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200" yWindow="-15" windowWidth="10245" windowHeight="9060"/>
  </bookViews>
  <sheets>
    <sheet name="第36表 （1）" sheetId="2" r:id="rId1"/>
    <sheet name="第36表  (2)" sheetId="3" r:id="rId2"/>
    <sheet name="第36表  (3)" sheetId="4" r:id="rId3"/>
    <sheet name="第36表  (4)" sheetId="5" r:id="rId4"/>
    <sheet name="第36表  (5)" sheetId="6" r:id="rId5"/>
    <sheet name="第36表  (6)" sheetId="7" r:id="rId6"/>
    <sheet name="第36表  (7)" sheetId="8" r:id="rId7"/>
    <sheet name="第36表  (8)" sheetId="9" r:id="rId8"/>
    <sheet name="第36表  (9)" sheetId="10" r:id="rId9"/>
  </sheets>
  <definedNames>
    <definedName name="_xlnm.Print_Area" localSheetId="1">'第36表  (2)'!$A$1:$CD$75</definedName>
    <definedName name="_xlnm.Print_Area" localSheetId="2">'第36表  (3)'!$A$1:$CD$75</definedName>
    <definedName name="_xlnm.Print_Area" localSheetId="3">'第36表  (4)'!$A$1:$CD$75</definedName>
    <definedName name="_xlnm.Print_Area" localSheetId="4">'第36表  (5)'!$A$1:$CD$75</definedName>
    <definedName name="_xlnm.Print_Area" localSheetId="5">'第36表  (6)'!$A$1:$CD$75</definedName>
    <definedName name="_xlnm.Print_Area" localSheetId="6">'第36表  (7)'!$A$1:$CD$75</definedName>
    <definedName name="_xlnm.Print_Area" localSheetId="7">'第36表  (8)'!$A$1:$CD$75</definedName>
    <definedName name="_xlnm.Print_Area" localSheetId="8">'第36表  (9)'!$A$1:$CD$75</definedName>
    <definedName name="_xlnm.Print_Area" localSheetId="0">'第36表 （1）'!$A$1:$CD$75</definedName>
    <definedName name="Print_Area_MI" localSheetId="1">'第36表  (2)'!$A$1:$K$38</definedName>
    <definedName name="Print_Area_MI" localSheetId="2">'第36表  (3)'!$A$1:$K$38</definedName>
    <definedName name="Print_Area_MI" localSheetId="3">'第36表  (4)'!$A$1:$K$38</definedName>
    <definedName name="Print_Area_MI" localSheetId="4">'第36表  (5)'!$A$1:$K$38</definedName>
    <definedName name="Print_Area_MI" localSheetId="5">'第36表  (6)'!$A$1:$K$38</definedName>
    <definedName name="Print_Area_MI" localSheetId="6">'第36表  (7)'!$A$1:$K$38</definedName>
    <definedName name="Print_Area_MI" localSheetId="7">'第36表  (8)'!$A$1:$K$38</definedName>
    <definedName name="Print_Area_MI" localSheetId="8">'第36表  (9)'!$A$1:$K$38</definedName>
    <definedName name="Print_Area_MI" localSheetId="0">'第36表 （1）'!$A$1:$K$38</definedName>
    <definedName name="_xlnm.Print_Titles" localSheetId="1">'第36表  (2)'!$A:$A</definedName>
    <definedName name="_xlnm.Print_Titles" localSheetId="2">'第36表  (3)'!$A:$A</definedName>
    <definedName name="_xlnm.Print_Titles" localSheetId="3">'第36表  (4)'!$A:$A</definedName>
    <definedName name="_xlnm.Print_Titles" localSheetId="4">'第36表  (5)'!$A:$A</definedName>
    <definedName name="_xlnm.Print_Titles" localSheetId="5">'第36表  (6)'!$A:$A</definedName>
    <definedName name="_xlnm.Print_Titles" localSheetId="6">'第36表  (7)'!$A:$A</definedName>
    <definedName name="_xlnm.Print_Titles" localSheetId="7">'第36表  (8)'!$A:$A</definedName>
    <definedName name="_xlnm.Print_Titles" localSheetId="8">'第36表  (9)'!$A:$A</definedName>
    <definedName name="_xlnm.Print_Titles" localSheetId="0">'第36表 （1）'!$A:$A</definedName>
    <definedName name="Print_Titles_MI" localSheetId="1">'第36表  (2)'!$A:$A</definedName>
    <definedName name="Print_Titles_MI" localSheetId="2">'第36表  (3)'!$A:$A</definedName>
    <definedName name="Print_Titles_MI" localSheetId="3">'第36表  (4)'!$A:$A</definedName>
    <definedName name="Print_Titles_MI" localSheetId="4">'第36表  (5)'!$A:$A</definedName>
    <definedName name="Print_Titles_MI" localSheetId="5">'第36表  (6)'!$A:$A</definedName>
    <definedName name="Print_Titles_MI" localSheetId="6">'第36表  (7)'!$A:$A</definedName>
    <definedName name="Print_Titles_MI" localSheetId="7">'第36表  (8)'!$A:$A</definedName>
    <definedName name="Print_Titles_MI" localSheetId="8">'第36表  (9)'!$A:$A</definedName>
    <definedName name="Print_Titles_MI" localSheetId="0">'第36表 （1）'!$A:$A</definedName>
  </definedNames>
  <calcPr calcId="145621"/>
</workbook>
</file>

<file path=xl/calcChain.xml><?xml version="1.0" encoding="utf-8"?>
<calcChain xmlns="http://schemas.openxmlformats.org/spreadsheetml/2006/main">
  <c r="M7" i="2" l="1"/>
  <c r="P7" i="2"/>
  <c r="S7" i="2"/>
  <c r="V7" i="2"/>
  <c r="Y7" i="2"/>
  <c r="AE7" i="2"/>
  <c r="AH7" i="2"/>
  <c r="AK7" i="2"/>
  <c r="AN7" i="2"/>
  <c r="AQ7" i="2"/>
  <c r="AW7" i="2"/>
  <c r="AZ7" i="2"/>
  <c r="BC7" i="2"/>
  <c r="BF7" i="2"/>
  <c r="BI7" i="2"/>
  <c r="BL7" i="2"/>
  <c r="BO7" i="2"/>
  <c r="BX7" i="2"/>
  <c r="CA7" i="2"/>
  <c r="M8" i="2"/>
  <c r="P8" i="2"/>
  <c r="S8" i="2"/>
  <c r="V8" i="2"/>
  <c r="Y8" i="2"/>
  <c r="AE8" i="2"/>
  <c r="AH8" i="2"/>
  <c r="AK8" i="2"/>
  <c r="AN8" i="2"/>
  <c r="AQ8" i="2"/>
  <c r="AW8" i="2"/>
  <c r="AZ8" i="2"/>
  <c r="BC8" i="2"/>
  <c r="BF8" i="2"/>
  <c r="BI8" i="2"/>
  <c r="BL8" i="2"/>
  <c r="BO8" i="2"/>
  <c r="BX8" i="2"/>
  <c r="CA8" i="2"/>
  <c r="M9" i="2"/>
  <c r="P9" i="2"/>
  <c r="S9" i="2"/>
  <c r="V9" i="2"/>
  <c r="Y9" i="2"/>
  <c r="AE9" i="2"/>
  <c r="AH9" i="2"/>
  <c r="AK9" i="2"/>
  <c r="AN9" i="2"/>
  <c r="AQ9" i="2"/>
  <c r="AW9" i="2"/>
  <c r="AZ9" i="2"/>
  <c r="BC9" i="2"/>
  <c r="BF9" i="2"/>
  <c r="BI9" i="2"/>
  <c r="BL9" i="2"/>
  <c r="BO9" i="2"/>
  <c r="BX9" i="2"/>
  <c r="CA9" i="2"/>
  <c r="M10" i="2"/>
  <c r="P10" i="2"/>
  <c r="S10" i="2"/>
  <c r="V10" i="2"/>
  <c r="Y10" i="2"/>
  <c r="AE10" i="2"/>
  <c r="AH10" i="2"/>
  <c r="AK10" i="2"/>
  <c r="AN10" i="2"/>
  <c r="AQ10" i="2"/>
  <c r="AW10" i="2"/>
  <c r="AZ10" i="2"/>
  <c r="BC10" i="2"/>
  <c r="BF10" i="2"/>
  <c r="BI10" i="2"/>
  <c r="BL10" i="2"/>
  <c r="BO10" i="2"/>
  <c r="BX10" i="2"/>
  <c r="CA10" i="2"/>
  <c r="M11" i="2"/>
  <c r="P11" i="2"/>
  <c r="S11" i="2"/>
  <c r="V11" i="2"/>
  <c r="Y11" i="2"/>
  <c r="AE11" i="2"/>
  <c r="AH11" i="2"/>
  <c r="AK11" i="2"/>
  <c r="AN11" i="2"/>
  <c r="AQ11" i="2"/>
  <c r="AW11" i="2"/>
  <c r="AZ11" i="2"/>
  <c r="BC11" i="2"/>
  <c r="BF11" i="2"/>
  <c r="BI11" i="2"/>
  <c r="BL11" i="2"/>
  <c r="BO11" i="2"/>
  <c r="BX11" i="2"/>
  <c r="CA11" i="2"/>
  <c r="M12" i="2"/>
  <c r="P12" i="2"/>
  <c r="S12" i="2"/>
  <c r="V12" i="2"/>
  <c r="Y12" i="2"/>
  <c r="AE12" i="2"/>
  <c r="AH12" i="2"/>
  <c r="AK12" i="2"/>
  <c r="AN12" i="2"/>
  <c r="AQ12" i="2"/>
  <c r="AW12" i="2"/>
  <c r="AZ12" i="2"/>
  <c r="BC12" i="2"/>
  <c r="BF12" i="2"/>
  <c r="BI12" i="2"/>
  <c r="BL12" i="2"/>
  <c r="BO12" i="2"/>
  <c r="BX12" i="2"/>
  <c r="CA12" i="2"/>
  <c r="M13" i="2"/>
  <c r="P13" i="2"/>
  <c r="S13" i="2"/>
  <c r="V13" i="2"/>
  <c r="Y13" i="2"/>
  <c r="AE13" i="2"/>
  <c r="AH13" i="2"/>
  <c r="AK13" i="2"/>
  <c r="AN13" i="2"/>
  <c r="AQ13" i="2"/>
  <c r="AW13" i="2"/>
  <c r="AZ13" i="2"/>
  <c r="BC13" i="2"/>
  <c r="BF13" i="2"/>
  <c r="BI13" i="2"/>
  <c r="BL13" i="2"/>
  <c r="BO13" i="2"/>
  <c r="BX13" i="2"/>
  <c r="CA13" i="2"/>
  <c r="M14" i="2"/>
  <c r="P14" i="2"/>
  <c r="S14" i="2"/>
  <c r="V14" i="2"/>
  <c r="Y14" i="2"/>
  <c r="AE14" i="2"/>
  <c r="AH14" i="2"/>
  <c r="AK14" i="2"/>
  <c r="AN14" i="2"/>
  <c r="AQ14" i="2"/>
  <c r="AW14" i="2"/>
  <c r="AZ14" i="2"/>
  <c r="BC14" i="2"/>
  <c r="BF14" i="2"/>
  <c r="BI14" i="2"/>
  <c r="BL14" i="2"/>
  <c r="BO14" i="2"/>
  <c r="BX14" i="2"/>
  <c r="CA14" i="2"/>
  <c r="M15" i="2"/>
  <c r="P15" i="2"/>
  <c r="S15" i="2"/>
  <c r="V15" i="2"/>
  <c r="Y15" i="2"/>
  <c r="AE15" i="2"/>
  <c r="AH15" i="2"/>
  <c r="AK15" i="2"/>
  <c r="AN15" i="2"/>
  <c r="AQ15" i="2"/>
  <c r="AW15" i="2"/>
  <c r="AZ15" i="2"/>
  <c r="BC15" i="2"/>
  <c r="BF15" i="2"/>
  <c r="BI15" i="2"/>
  <c r="BL15" i="2"/>
  <c r="BO15" i="2"/>
  <c r="BX15" i="2"/>
  <c r="CA15" i="2"/>
  <c r="M16" i="2"/>
  <c r="P16" i="2"/>
  <c r="S16" i="2"/>
  <c r="V16" i="2"/>
  <c r="Y16" i="2"/>
  <c r="AE16" i="2"/>
  <c r="AH16" i="2"/>
  <c r="AK16" i="2"/>
  <c r="AN16" i="2"/>
  <c r="AQ16" i="2"/>
  <c r="AW16" i="2"/>
  <c r="AZ16" i="2"/>
  <c r="BC16" i="2"/>
  <c r="BF16" i="2"/>
  <c r="BI16" i="2"/>
  <c r="BL16" i="2"/>
  <c r="BO16" i="2"/>
  <c r="BX16" i="2"/>
  <c r="CA16" i="2"/>
  <c r="M17" i="2"/>
  <c r="P17" i="2"/>
  <c r="S17" i="2"/>
  <c r="V17" i="2"/>
  <c r="Y17" i="2"/>
  <c r="AE17" i="2"/>
  <c r="AH17" i="2"/>
  <c r="AK17" i="2"/>
  <c r="AN17" i="2"/>
  <c r="AQ17" i="2"/>
  <c r="AW17" i="2"/>
  <c r="AZ17" i="2"/>
  <c r="BC17" i="2"/>
  <c r="BF17" i="2"/>
  <c r="BI17" i="2"/>
  <c r="BL17" i="2"/>
  <c r="BO17" i="2"/>
  <c r="BX17" i="2"/>
  <c r="CA17" i="2"/>
  <c r="M18" i="2"/>
  <c r="P18" i="2"/>
  <c r="S18" i="2"/>
  <c r="V18" i="2"/>
  <c r="Y18" i="2"/>
  <c r="AE18" i="2"/>
  <c r="AH18" i="2"/>
  <c r="AK18" i="2"/>
  <c r="AN18" i="2"/>
  <c r="AQ18" i="2"/>
  <c r="AW18" i="2"/>
  <c r="AZ18" i="2"/>
  <c r="BC18" i="2"/>
  <c r="BF18" i="2"/>
  <c r="BI18" i="2"/>
  <c r="BL18" i="2"/>
  <c r="BO18" i="2"/>
  <c r="BX18" i="2"/>
  <c r="CA18" i="2"/>
  <c r="M19" i="2"/>
  <c r="P19" i="2"/>
  <c r="S19" i="2"/>
  <c r="V19" i="2"/>
  <c r="Y19" i="2"/>
  <c r="AE19" i="2"/>
  <c r="AH19" i="2"/>
  <c r="AK19" i="2"/>
  <c r="AN19" i="2"/>
  <c r="AQ19" i="2"/>
  <c r="AW19" i="2"/>
  <c r="AZ19" i="2"/>
  <c r="BC19" i="2"/>
  <c r="BF19" i="2"/>
  <c r="BI19" i="2"/>
  <c r="BL19" i="2"/>
  <c r="BO19" i="2"/>
  <c r="BX19" i="2"/>
  <c r="CA19" i="2"/>
  <c r="M20" i="2"/>
  <c r="P20" i="2"/>
  <c r="S20" i="2"/>
  <c r="V20" i="2"/>
  <c r="Y20" i="2"/>
  <c r="AE20" i="2"/>
  <c r="AH20" i="2"/>
  <c r="AK20" i="2"/>
  <c r="AN20" i="2"/>
  <c r="AQ20" i="2"/>
  <c r="AW20" i="2"/>
  <c r="AZ20" i="2"/>
  <c r="BC20" i="2"/>
  <c r="BF20" i="2"/>
  <c r="BI20" i="2"/>
  <c r="BL20" i="2"/>
  <c r="BO20" i="2"/>
  <c r="BX20" i="2"/>
  <c r="CA20" i="2"/>
  <c r="K21" i="2"/>
  <c r="M21" i="2" s="1"/>
  <c r="L21" i="2"/>
  <c r="N21" i="2"/>
  <c r="O21" i="2"/>
  <c r="P21" i="2"/>
  <c r="Q21" i="2"/>
  <c r="R21" i="2"/>
  <c r="S21" i="2"/>
  <c r="T21" i="2"/>
  <c r="V21" i="2" s="1"/>
  <c r="U21" i="2"/>
  <c r="W21" i="2"/>
  <c r="Y21" i="2" s="1"/>
  <c r="X21" i="2"/>
  <c r="AC21" i="2"/>
  <c r="AD21" i="2"/>
  <c r="AE21" i="2"/>
  <c r="AF21" i="2"/>
  <c r="AG21" i="2"/>
  <c r="AH21" i="2"/>
  <c r="AI21" i="2"/>
  <c r="AK21" i="2" s="1"/>
  <c r="AJ21" i="2"/>
  <c r="AL21" i="2"/>
  <c r="AN21" i="2" s="1"/>
  <c r="AM21" i="2"/>
  <c r="AO21" i="2"/>
  <c r="AP21" i="2"/>
  <c r="AQ21" i="2"/>
  <c r="AR21" i="2"/>
  <c r="AU21" i="2"/>
  <c r="AV21" i="2"/>
  <c r="AW21" i="2"/>
  <c r="AX21" i="2"/>
  <c r="AY21" i="2"/>
  <c r="AZ21" i="2"/>
  <c r="BA21" i="2"/>
  <c r="BC21" i="2" s="1"/>
  <c r="BB21" i="2"/>
  <c r="BD21" i="2"/>
  <c r="BF21" i="2" s="1"/>
  <c r="BE21" i="2"/>
  <c r="BG21" i="2"/>
  <c r="BH21" i="2"/>
  <c r="BI21" i="2"/>
  <c r="BJ21" i="2"/>
  <c r="BK21" i="2"/>
  <c r="BL21" i="2"/>
  <c r="BM21" i="2"/>
  <c r="BO21" i="2" s="1"/>
  <c r="BN21" i="2"/>
  <c r="BV21" i="2"/>
  <c r="BX21" i="2" s="1"/>
  <c r="BW21" i="2"/>
  <c r="BY21" i="2"/>
  <c r="BZ21" i="2"/>
  <c r="CA21" i="2"/>
  <c r="M22" i="2"/>
  <c r="P22" i="2"/>
  <c r="S22" i="2"/>
  <c r="V22" i="2"/>
  <c r="Y22" i="2"/>
  <c r="AE22" i="2"/>
  <c r="AH22" i="2"/>
  <c r="AK22" i="2"/>
  <c r="AN22" i="2"/>
  <c r="AQ22" i="2"/>
  <c r="AW22" i="2"/>
  <c r="AZ22" i="2"/>
  <c r="BC22" i="2"/>
  <c r="BF22" i="2"/>
  <c r="BI22" i="2"/>
  <c r="BL22" i="2"/>
  <c r="BO22" i="2"/>
  <c r="BX22" i="2"/>
  <c r="CA22" i="2"/>
  <c r="M23" i="2"/>
  <c r="P23" i="2"/>
  <c r="S23" i="2"/>
  <c r="V23" i="2"/>
  <c r="Y23" i="2"/>
  <c r="AE23" i="2"/>
  <c r="AH23" i="2"/>
  <c r="AK23" i="2"/>
  <c r="AN23" i="2"/>
  <c r="AQ23" i="2"/>
  <c r="AW23" i="2"/>
  <c r="AZ23" i="2"/>
  <c r="BC23" i="2"/>
  <c r="BF23" i="2"/>
  <c r="BI23" i="2"/>
  <c r="BL23" i="2"/>
  <c r="BO23" i="2"/>
  <c r="BX23" i="2"/>
  <c r="CA23" i="2"/>
  <c r="M24" i="2"/>
  <c r="P24" i="2"/>
  <c r="S24" i="2"/>
  <c r="V24" i="2"/>
  <c r="Y24" i="2"/>
  <c r="AE24" i="2"/>
  <c r="AH24" i="2"/>
  <c r="AK24" i="2"/>
  <c r="AN24" i="2"/>
  <c r="AQ24" i="2"/>
  <c r="AW24" i="2"/>
  <c r="AZ24" i="2"/>
  <c r="BC24" i="2"/>
  <c r="BF24" i="2"/>
  <c r="BI24" i="2"/>
  <c r="BL24" i="2"/>
  <c r="BO24" i="2"/>
  <c r="BX24" i="2"/>
  <c r="CA24" i="2"/>
  <c r="M25" i="2"/>
  <c r="P25" i="2"/>
  <c r="S25" i="2"/>
  <c r="V25" i="2"/>
  <c r="Y25" i="2"/>
  <c r="AE25" i="2"/>
  <c r="AH25" i="2"/>
  <c r="AK25" i="2"/>
  <c r="AN25" i="2"/>
  <c r="AQ25" i="2"/>
  <c r="AW25" i="2"/>
  <c r="AZ25" i="2"/>
  <c r="BC25" i="2"/>
  <c r="BF25" i="2"/>
  <c r="BI25" i="2"/>
  <c r="BL25" i="2"/>
  <c r="BO25" i="2"/>
  <c r="BX25" i="2"/>
  <c r="CA25" i="2"/>
  <c r="M26" i="2"/>
  <c r="P26" i="2"/>
  <c r="S26" i="2"/>
  <c r="V26" i="2"/>
  <c r="Y26" i="2"/>
  <c r="AE26" i="2"/>
  <c r="AH26" i="2"/>
  <c r="AK26" i="2"/>
  <c r="AN26" i="2"/>
  <c r="AQ26" i="2"/>
  <c r="AW26" i="2"/>
  <c r="AZ26" i="2"/>
  <c r="BC26" i="2"/>
  <c r="BF26" i="2"/>
  <c r="BI26" i="2"/>
  <c r="BL26" i="2"/>
  <c r="BO26" i="2"/>
  <c r="BX26" i="2"/>
  <c r="CA26" i="2"/>
  <c r="M27" i="2"/>
  <c r="P27" i="2"/>
  <c r="S27" i="2"/>
  <c r="V27" i="2"/>
  <c r="Y27" i="2"/>
  <c r="AE27" i="2"/>
  <c r="AH27" i="2"/>
  <c r="AK27" i="2"/>
  <c r="AN27" i="2"/>
  <c r="AQ27" i="2"/>
  <c r="AW27" i="2"/>
  <c r="AZ27" i="2"/>
  <c r="BC27" i="2"/>
  <c r="BF27" i="2"/>
  <c r="BI27" i="2"/>
  <c r="BL27" i="2"/>
  <c r="BO27" i="2"/>
  <c r="BX27" i="2"/>
  <c r="CA27" i="2"/>
  <c r="M28" i="2"/>
  <c r="P28" i="2"/>
  <c r="S28" i="2"/>
  <c r="V28" i="2"/>
  <c r="Y28" i="2"/>
  <c r="AE28" i="2"/>
  <c r="AH28" i="2"/>
  <c r="AK28" i="2"/>
  <c r="AN28" i="2"/>
  <c r="AQ28" i="2"/>
  <c r="AW28" i="2"/>
  <c r="AZ28" i="2"/>
  <c r="BC28" i="2"/>
  <c r="BF28" i="2"/>
  <c r="BI28" i="2"/>
  <c r="BL28" i="2"/>
  <c r="BO28" i="2"/>
  <c r="BX28" i="2"/>
  <c r="CA28" i="2"/>
  <c r="M29" i="2"/>
  <c r="P29" i="2"/>
  <c r="S29" i="2"/>
  <c r="V29" i="2"/>
  <c r="Y29" i="2"/>
  <c r="AE29" i="2"/>
  <c r="AH29" i="2"/>
  <c r="AK29" i="2"/>
  <c r="AN29" i="2"/>
  <c r="AQ29" i="2"/>
  <c r="AW29" i="2"/>
  <c r="AZ29" i="2"/>
  <c r="BC29" i="2"/>
  <c r="BF29" i="2"/>
  <c r="BI29" i="2"/>
  <c r="BL29" i="2"/>
  <c r="BO29" i="2"/>
  <c r="BX29" i="2"/>
  <c r="CA29" i="2"/>
  <c r="M30" i="2"/>
  <c r="P30" i="2"/>
  <c r="S30" i="2"/>
  <c r="V30" i="2"/>
  <c r="Y30" i="2"/>
  <c r="AE30" i="2"/>
  <c r="AH30" i="2"/>
  <c r="AK30" i="2"/>
  <c r="AN30" i="2"/>
  <c r="AQ30" i="2"/>
  <c r="AW30" i="2"/>
  <c r="AZ30" i="2"/>
  <c r="BC30" i="2"/>
  <c r="BF30" i="2"/>
  <c r="BI30" i="2"/>
  <c r="BL30" i="2"/>
  <c r="BO30" i="2"/>
  <c r="BX30" i="2"/>
  <c r="CA30" i="2"/>
  <c r="M31" i="2"/>
  <c r="P31" i="2"/>
  <c r="S31" i="2"/>
  <c r="V31" i="2"/>
  <c r="Y31" i="2"/>
  <c r="AE31" i="2"/>
  <c r="AH31" i="2"/>
  <c r="AK31" i="2"/>
  <c r="AN31" i="2"/>
  <c r="AQ31" i="2"/>
  <c r="AW31" i="2"/>
  <c r="AZ31" i="2"/>
  <c r="BC31" i="2"/>
  <c r="BF31" i="2"/>
  <c r="BI31" i="2"/>
  <c r="BL31" i="2"/>
  <c r="BO31" i="2"/>
  <c r="BX31" i="2"/>
  <c r="CA31" i="2"/>
  <c r="M32" i="2"/>
  <c r="P32" i="2"/>
  <c r="S32" i="2"/>
  <c r="V32" i="2"/>
  <c r="Y32" i="2"/>
  <c r="AE32" i="2"/>
  <c r="AH32" i="2"/>
  <c r="AK32" i="2"/>
  <c r="AN32" i="2"/>
  <c r="AQ32" i="2"/>
  <c r="AW32" i="2"/>
  <c r="AZ32" i="2"/>
  <c r="BC32" i="2"/>
  <c r="BF32" i="2"/>
  <c r="BI32" i="2"/>
  <c r="BL32" i="2"/>
  <c r="BO32" i="2"/>
  <c r="BX32" i="2"/>
  <c r="CA32" i="2"/>
  <c r="M33" i="2"/>
  <c r="P33" i="2"/>
  <c r="S33" i="2"/>
  <c r="V33" i="2"/>
  <c r="Y33" i="2"/>
  <c r="AE33" i="2"/>
  <c r="AH33" i="2"/>
  <c r="AK33" i="2"/>
  <c r="AN33" i="2"/>
  <c r="AQ33" i="2"/>
  <c r="AW33" i="2"/>
  <c r="AZ33" i="2"/>
  <c r="BC33" i="2"/>
  <c r="BF33" i="2"/>
  <c r="BI33" i="2"/>
  <c r="BL33" i="2"/>
  <c r="BO33" i="2"/>
  <c r="BX33" i="2"/>
  <c r="CA33" i="2"/>
  <c r="M34" i="2"/>
  <c r="P34" i="2"/>
  <c r="S34" i="2"/>
  <c r="V34" i="2"/>
  <c r="Y34" i="2"/>
  <c r="AE34" i="2"/>
  <c r="AH34" i="2"/>
  <c r="AK34" i="2"/>
  <c r="AN34" i="2"/>
  <c r="AQ34" i="2"/>
  <c r="AW34" i="2"/>
  <c r="AZ34" i="2"/>
  <c r="BC34" i="2"/>
  <c r="BF34" i="2"/>
  <c r="BI34" i="2"/>
  <c r="BL34" i="2"/>
  <c r="BO34" i="2"/>
  <c r="BX34" i="2"/>
  <c r="CA34" i="2"/>
  <c r="M35" i="2"/>
  <c r="P35" i="2"/>
  <c r="S35" i="2"/>
  <c r="V35" i="2"/>
  <c r="Y35" i="2"/>
  <c r="AE35" i="2"/>
  <c r="AH35" i="2"/>
  <c r="AK35" i="2"/>
  <c r="AN35" i="2"/>
  <c r="AQ35" i="2"/>
  <c r="AW35" i="2"/>
  <c r="AZ35" i="2"/>
  <c r="BC35" i="2"/>
  <c r="BF35" i="2"/>
  <c r="BI35" i="2"/>
  <c r="BL35" i="2"/>
  <c r="BO35" i="2"/>
  <c r="BX35" i="2"/>
  <c r="CA35" i="2"/>
  <c r="M36" i="2"/>
  <c r="P36" i="2"/>
  <c r="S36" i="2"/>
  <c r="V36" i="2"/>
  <c r="Y36" i="2"/>
  <c r="AE36" i="2"/>
  <c r="AH36" i="2"/>
  <c r="AK36" i="2"/>
  <c r="AN36" i="2"/>
  <c r="AQ36" i="2"/>
  <c r="AW36" i="2"/>
  <c r="AZ36" i="2"/>
  <c r="BC36" i="2"/>
  <c r="BF36" i="2"/>
  <c r="BI36" i="2"/>
  <c r="BL36" i="2"/>
  <c r="BO36" i="2"/>
  <c r="BX36" i="2"/>
  <c r="CA36" i="2"/>
  <c r="K37" i="2"/>
  <c r="L37" i="2"/>
  <c r="L38" i="2" s="1"/>
  <c r="M37" i="2"/>
  <c r="N37" i="2"/>
  <c r="O37" i="2"/>
  <c r="P37" i="2"/>
  <c r="Q37" i="2"/>
  <c r="S37" i="2" s="1"/>
  <c r="R37" i="2"/>
  <c r="T37" i="2"/>
  <c r="V37" i="2" s="1"/>
  <c r="U37" i="2"/>
  <c r="U38" i="2" s="1"/>
  <c r="W37" i="2"/>
  <c r="X37" i="2"/>
  <c r="X38" i="2" s="1"/>
  <c r="Y37" i="2"/>
  <c r="AC37" i="2"/>
  <c r="AD37" i="2"/>
  <c r="AE37" i="2"/>
  <c r="AF37" i="2"/>
  <c r="AH37" i="2" s="1"/>
  <c r="AG37" i="2"/>
  <c r="AI37" i="2"/>
  <c r="AK37" i="2" s="1"/>
  <c r="AJ37" i="2"/>
  <c r="AJ38" i="2" s="1"/>
  <c r="AL37" i="2"/>
  <c r="AM37" i="2"/>
  <c r="AM38" i="2" s="1"/>
  <c r="AN37" i="2"/>
  <c r="AO37" i="2"/>
  <c r="AP37" i="2"/>
  <c r="AQ37" i="2"/>
  <c r="AR37" i="2"/>
  <c r="AR38" i="2" s="1"/>
  <c r="AU37" i="2"/>
  <c r="AV37" i="2"/>
  <c r="AW37" i="2"/>
  <c r="AX37" i="2"/>
  <c r="AZ37" i="2" s="1"/>
  <c r="AY37" i="2"/>
  <c r="BA37" i="2"/>
  <c r="BC37" i="2" s="1"/>
  <c r="BB37" i="2"/>
  <c r="BB38" i="2" s="1"/>
  <c r="BD37" i="2"/>
  <c r="BE37" i="2"/>
  <c r="BE38" i="2" s="1"/>
  <c r="BF37" i="2"/>
  <c r="BG37" i="2"/>
  <c r="BH37" i="2"/>
  <c r="BI37" i="2"/>
  <c r="BJ37" i="2"/>
  <c r="BL37" i="2" s="1"/>
  <c r="BK37" i="2"/>
  <c r="BM37" i="2"/>
  <c r="BO37" i="2" s="1"/>
  <c r="BN37" i="2"/>
  <c r="BN38" i="2" s="1"/>
  <c r="BV37" i="2"/>
  <c r="BW37" i="2"/>
  <c r="BW38" i="2" s="1"/>
  <c r="BX37" i="2"/>
  <c r="BY37" i="2"/>
  <c r="BZ37" i="2"/>
  <c r="CA37" i="2"/>
  <c r="K38" i="2"/>
  <c r="M38" i="2" s="1"/>
  <c r="N38" i="2"/>
  <c r="P38" i="2" s="1"/>
  <c r="O38" i="2"/>
  <c r="R38" i="2"/>
  <c r="W38" i="2"/>
  <c r="AC38" i="2"/>
  <c r="AE38" i="2" s="1"/>
  <c r="AD38" i="2"/>
  <c r="AG38" i="2"/>
  <c r="AL38" i="2"/>
  <c r="AN38" i="2" s="1"/>
  <c r="AO38" i="2"/>
  <c r="AQ38" i="2" s="1"/>
  <c r="AP38" i="2"/>
  <c r="AU38" i="2"/>
  <c r="AW38" i="2" s="1"/>
  <c r="AV38" i="2"/>
  <c r="AY38" i="2"/>
  <c r="BD38" i="2"/>
  <c r="BG38" i="2"/>
  <c r="BI38" i="2" s="1"/>
  <c r="BH38" i="2"/>
  <c r="BK38" i="2"/>
  <c r="BV38" i="2"/>
  <c r="BX38" i="2" s="1"/>
  <c r="BY38" i="2"/>
  <c r="CA38" i="2" s="1"/>
  <c r="BZ38" i="2"/>
  <c r="M44" i="2"/>
  <c r="P44" i="2"/>
  <c r="S44" i="2"/>
  <c r="V44" i="2"/>
  <c r="Y44" i="2"/>
  <c r="AB44" i="2"/>
  <c r="AE44" i="2"/>
  <c r="AH44" i="2"/>
  <c r="AK44" i="2"/>
  <c r="AN44" i="2"/>
  <c r="AQ44" i="2"/>
  <c r="AT44" i="2"/>
  <c r="AW44" i="2"/>
  <c r="AZ44" i="2"/>
  <c r="BC44" i="2"/>
  <c r="BF44" i="2"/>
  <c r="BI44" i="2"/>
  <c r="BL44" i="2"/>
  <c r="BO44" i="2"/>
  <c r="BR44" i="2"/>
  <c r="BX44" i="2"/>
  <c r="CA44" i="2"/>
  <c r="M45" i="2"/>
  <c r="P45" i="2"/>
  <c r="S45" i="2"/>
  <c r="V45" i="2"/>
  <c r="Y45" i="2"/>
  <c r="AB45" i="2"/>
  <c r="AE45" i="2"/>
  <c r="AH45" i="2"/>
  <c r="AK45" i="2"/>
  <c r="AN45" i="2"/>
  <c r="AQ45" i="2"/>
  <c r="AT45" i="2"/>
  <c r="AW45" i="2"/>
  <c r="AZ45" i="2"/>
  <c r="BC45" i="2"/>
  <c r="BF45" i="2"/>
  <c r="BI45" i="2"/>
  <c r="BL45" i="2"/>
  <c r="BO45" i="2"/>
  <c r="BR45" i="2"/>
  <c r="BX45" i="2"/>
  <c r="CA45" i="2"/>
  <c r="M46" i="2"/>
  <c r="P46" i="2"/>
  <c r="S46" i="2"/>
  <c r="V46" i="2"/>
  <c r="Y46" i="2"/>
  <c r="AB46" i="2"/>
  <c r="AE46" i="2"/>
  <c r="AH46" i="2"/>
  <c r="AK46" i="2"/>
  <c r="AN46" i="2"/>
  <c r="AQ46" i="2"/>
  <c r="AT46" i="2"/>
  <c r="AW46" i="2"/>
  <c r="AZ46" i="2"/>
  <c r="BC46" i="2"/>
  <c r="BF46" i="2"/>
  <c r="BI46" i="2"/>
  <c r="BL46" i="2"/>
  <c r="BO46" i="2"/>
  <c r="BR46" i="2"/>
  <c r="BX46" i="2"/>
  <c r="CA46" i="2"/>
  <c r="M47" i="2"/>
  <c r="P47" i="2"/>
  <c r="S47" i="2"/>
  <c r="V47" i="2"/>
  <c r="Y47" i="2"/>
  <c r="AB47" i="2"/>
  <c r="AE47" i="2"/>
  <c r="AH47" i="2"/>
  <c r="AK47" i="2"/>
  <c r="AN47" i="2"/>
  <c r="AQ47" i="2"/>
  <c r="AT47" i="2"/>
  <c r="AW47" i="2"/>
  <c r="AZ47" i="2"/>
  <c r="BC47" i="2"/>
  <c r="BF47" i="2"/>
  <c r="BI47" i="2"/>
  <c r="BL47" i="2"/>
  <c r="BO47" i="2"/>
  <c r="BR47" i="2"/>
  <c r="BX47" i="2"/>
  <c r="CA47" i="2"/>
  <c r="M48" i="2"/>
  <c r="P48" i="2"/>
  <c r="S48" i="2"/>
  <c r="V48" i="2"/>
  <c r="Y48" i="2"/>
  <c r="AB48" i="2"/>
  <c r="AE48" i="2"/>
  <c r="AH48" i="2"/>
  <c r="AK48" i="2"/>
  <c r="AN48" i="2"/>
  <c r="AQ48" i="2"/>
  <c r="AT48" i="2"/>
  <c r="AW48" i="2"/>
  <c r="AZ48" i="2"/>
  <c r="BC48" i="2"/>
  <c r="BF48" i="2"/>
  <c r="BI48" i="2"/>
  <c r="BL48" i="2"/>
  <c r="BO48" i="2"/>
  <c r="BR48" i="2"/>
  <c r="BX48" i="2"/>
  <c r="CA48" i="2"/>
  <c r="M49" i="2"/>
  <c r="P49" i="2"/>
  <c r="S49" i="2"/>
  <c r="V49" i="2"/>
  <c r="Y49" i="2"/>
  <c r="AB49" i="2"/>
  <c r="AE49" i="2"/>
  <c r="AH49" i="2"/>
  <c r="AK49" i="2"/>
  <c r="AN49" i="2"/>
  <c r="AQ49" i="2"/>
  <c r="AT49" i="2"/>
  <c r="AW49" i="2"/>
  <c r="AZ49" i="2"/>
  <c r="BC49" i="2"/>
  <c r="BF49" i="2"/>
  <c r="BI49" i="2"/>
  <c r="BL49" i="2"/>
  <c r="BO49" i="2"/>
  <c r="BR49" i="2"/>
  <c r="BX49" i="2"/>
  <c r="CA49" i="2"/>
  <c r="M50" i="2"/>
  <c r="P50" i="2"/>
  <c r="S50" i="2"/>
  <c r="V50" i="2"/>
  <c r="Y50" i="2"/>
  <c r="AB50" i="2"/>
  <c r="AE50" i="2"/>
  <c r="AH50" i="2"/>
  <c r="AK50" i="2"/>
  <c r="AN50" i="2"/>
  <c r="AQ50" i="2"/>
  <c r="AT50" i="2"/>
  <c r="AW50" i="2"/>
  <c r="AZ50" i="2"/>
  <c r="BC50" i="2"/>
  <c r="BF50" i="2"/>
  <c r="BI50" i="2"/>
  <c r="BL50" i="2"/>
  <c r="BO50" i="2"/>
  <c r="BR50" i="2"/>
  <c r="BX50" i="2"/>
  <c r="CA50" i="2"/>
  <c r="M51" i="2"/>
  <c r="P51" i="2"/>
  <c r="S51" i="2"/>
  <c r="V51" i="2"/>
  <c r="Y51" i="2"/>
  <c r="AB51" i="2"/>
  <c r="AE51" i="2"/>
  <c r="AH51" i="2"/>
  <c r="AK51" i="2"/>
  <c r="AN51" i="2"/>
  <c r="AQ51" i="2"/>
  <c r="AT51" i="2"/>
  <c r="AW51" i="2"/>
  <c r="AZ51" i="2"/>
  <c r="BC51" i="2"/>
  <c r="BF51" i="2"/>
  <c r="BI51" i="2"/>
  <c r="BL51" i="2"/>
  <c r="BO51" i="2"/>
  <c r="BR51" i="2"/>
  <c r="BX51" i="2"/>
  <c r="CA51" i="2"/>
  <c r="M52" i="2"/>
  <c r="P52" i="2"/>
  <c r="S52" i="2"/>
  <c r="V52" i="2"/>
  <c r="Y52" i="2"/>
  <c r="AB52" i="2"/>
  <c r="AE52" i="2"/>
  <c r="AH52" i="2"/>
  <c r="AK52" i="2"/>
  <c r="AN52" i="2"/>
  <c r="AQ52" i="2"/>
  <c r="AT52" i="2"/>
  <c r="AW52" i="2"/>
  <c r="AZ52" i="2"/>
  <c r="BC52" i="2"/>
  <c r="BF52" i="2"/>
  <c r="BI52" i="2"/>
  <c r="BL52" i="2"/>
  <c r="BO52" i="2"/>
  <c r="BR52" i="2"/>
  <c r="BX52" i="2"/>
  <c r="CA52" i="2"/>
  <c r="M53" i="2"/>
  <c r="P53" i="2"/>
  <c r="S53" i="2"/>
  <c r="V53" i="2"/>
  <c r="Y53" i="2"/>
  <c r="AB53" i="2"/>
  <c r="AE53" i="2"/>
  <c r="AH53" i="2"/>
  <c r="AK53" i="2"/>
  <c r="AN53" i="2"/>
  <c r="AQ53" i="2"/>
  <c r="AT53" i="2"/>
  <c r="AW53" i="2"/>
  <c r="AZ53" i="2"/>
  <c r="BC53" i="2"/>
  <c r="BF53" i="2"/>
  <c r="BI53" i="2"/>
  <c r="BL53" i="2"/>
  <c r="BO53" i="2"/>
  <c r="BR53" i="2"/>
  <c r="BX53" i="2"/>
  <c r="CA53" i="2"/>
  <c r="M54" i="2"/>
  <c r="P54" i="2"/>
  <c r="S54" i="2"/>
  <c r="V54" i="2"/>
  <c r="Y54" i="2"/>
  <c r="AB54" i="2"/>
  <c r="AE54" i="2"/>
  <c r="AH54" i="2"/>
  <c r="AK54" i="2"/>
  <c r="AN54" i="2"/>
  <c r="AQ54" i="2"/>
  <c r="AT54" i="2"/>
  <c r="AW54" i="2"/>
  <c r="AZ54" i="2"/>
  <c r="BC54" i="2"/>
  <c r="BF54" i="2"/>
  <c r="BI54" i="2"/>
  <c r="BL54" i="2"/>
  <c r="BO54" i="2"/>
  <c r="BR54" i="2"/>
  <c r="BX54" i="2"/>
  <c r="CA54" i="2"/>
  <c r="M55" i="2"/>
  <c r="P55" i="2"/>
  <c r="S55" i="2"/>
  <c r="V55" i="2"/>
  <c r="Y55" i="2"/>
  <c r="AB55" i="2"/>
  <c r="AE55" i="2"/>
  <c r="AH55" i="2"/>
  <c r="AK55" i="2"/>
  <c r="AN55" i="2"/>
  <c r="AQ55" i="2"/>
  <c r="AT55" i="2"/>
  <c r="AW55" i="2"/>
  <c r="AZ55" i="2"/>
  <c r="BC55" i="2"/>
  <c r="BF55" i="2"/>
  <c r="BI55" i="2"/>
  <c r="BL55" i="2"/>
  <c r="BO55" i="2"/>
  <c r="BR55" i="2"/>
  <c r="BX55" i="2"/>
  <c r="CA55" i="2"/>
  <c r="M56" i="2"/>
  <c r="P56" i="2"/>
  <c r="S56" i="2"/>
  <c r="V56" i="2"/>
  <c r="Y56" i="2"/>
  <c r="AB56" i="2"/>
  <c r="AE56" i="2"/>
  <c r="AH56" i="2"/>
  <c r="AK56" i="2"/>
  <c r="AN56" i="2"/>
  <c r="AQ56" i="2"/>
  <c r="AT56" i="2"/>
  <c r="AW56" i="2"/>
  <c r="AZ56" i="2"/>
  <c r="BC56" i="2"/>
  <c r="BF56" i="2"/>
  <c r="BI56" i="2"/>
  <c r="BL56" i="2"/>
  <c r="BO56" i="2"/>
  <c r="BR56" i="2"/>
  <c r="BX56" i="2"/>
  <c r="CA56" i="2"/>
  <c r="M57" i="2"/>
  <c r="P57" i="2"/>
  <c r="S57" i="2"/>
  <c r="V57" i="2"/>
  <c r="Y57" i="2"/>
  <c r="AB57" i="2"/>
  <c r="AE57" i="2"/>
  <c r="AH57" i="2"/>
  <c r="AK57" i="2"/>
  <c r="AN57" i="2"/>
  <c r="AQ57" i="2"/>
  <c r="AT57" i="2"/>
  <c r="AW57" i="2"/>
  <c r="AZ57" i="2"/>
  <c r="BC57" i="2"/>
  <c r="BF57" i="2"/>
  <c r="BI57" i="2"/>
  <c r="BL57" i="2"/>
  <c r="BO57" i="2"/>
  <c r="BR57" i="2"/>
  <c r="BX57" i="2"/>
  <c r="CA57" i="2"/>
  <c r="K58" i="2"/>
  <c r="L58" i="2"/>
  <c r="M58" i="2"/>
  <c r="N58" i="2"/>
  <c r="O58" i="2"/>
  <c r="P58" i="2"/>
  <c r="Q58" i="2"/>
  <c r="S58" i="2" s="1"/>
  <c r="R58" i="2"/>
  <c r="T58" i="2"/>
  <c r="V58" i="2" s="1"/>
  <c r="U58" i="2"/>
  <c r="W58" i="2"/>
  <c r="X58" i="2"/>
  <c r="Y58" i="2"/>
  <c r="Z58" i="2"/>
  <c r="AA58" i="2"/>
  <c r="AB58" i="2"/>
  <c r="AC58" i="2"/>
  <c r="AE58" i="2" s="1"/>
  <c r="AD58" i="2"/>
  <c r="AF58" i="2"/>
  <c r="AH58" i="2" s="1"/>
  <c r="AG58" i="2"/>
  <c r="AI58" i="2"/>
  <c r="AJ58" i="2"/>
  <c r="AK58" i="2"/>
  <c r="AL58" i="2"/>
  <c r="AM58" i="2"/>
  <c r="AN58" i="2"/>
  <c r="AO58" i="2"/>
  <c r="AQ58" i="2" s="1"/>
  <c r="AP58" i="2"/>
  <c r="AR58" i="2"/>
  <c r="AT58" i="2" s="1"/>
  <c r="AS58" i="2"/>
  <c r="AU58" i="2"/>
  <c r="AV58" i="2"/>
  <c r="AW58" i="2"/>
  <c r="AX58" i="2"/>
  <c r="AY58" i="2"/>
  <c r="AZ58" i="2"/>
  <c r="BA58" i="2"/>
  <c r="BC58" i="2" s="1"/>
  <c r="BB58" i="2"/>
  <c r="BD58" i="2"/>
  <c r="BF58" i="2" s="1"/>
  <c r="BE58" i="2"/>
  <c r="BG58" i="2"/>
  <c r="BH58" i="2"/>
  <c r="BI58" i="2"/>
  <c r="BJ58" i="2"/>
  <c r="BK58" i="2"/>
  <c r="BL58" i="2"/>
  <c r="BM58" i="2"/>
  <c r="BO58" i="2" s="1"/>
  <c r="BN58" i="2"/>
  <c r="BP58" i="2"/>
  <c r="BR58" i="2" s="1"/>
  <c r="BQ58" i="2"/>
  <c r="BV58" i="2"/>
  <c r="BW58" i="2"/>
  <c r="BX58" i="2"/>
  <c r="BY58" i="2"/>
  <c r="BZ58" i="2"/>
  <c r="CA58" i="2"/>
  <c r="M59" i="2"/>
  <c r="P59" i="2"/>
  <c r="S59" i="2"/>
  <c r="V59" i="2"/>
  <c r="Y59" i="2"/>
  <c r="AB59" i="2"/>
  <c r="AE59" i="2"/>
  <c r="AH59" i="2"/>
  <c r="AK59" i="2"/>
  <c r="AN59" i="2"/>
  <c r="AQ59" i="2"/>
  <c r="AT59" i="2"/>
  <c r="AW59" i="2"/>
  <c r="AZ59" i="2"/>
  <c r="BC59" i="2"/>
  <c r="BF59" i="2"/>
  <c r="BI59" i="2"/>
  <c r="BL59" i="2"/>
  <c r="BO59" i="2"/>
  <c r="BR59" i="2"/>
  <c r="BX59" i="2"/>
  <c r="CA59" i="2"/>
  <c r="M60" i="2"/>
  <c r="P60" i="2"/>
  <c r="S60" i="2"/>
  <c r="V60" i="2"/>
  <c r="Y60" i="2"/>
  <c r="AB60" i="2"/>
  <c r="AE60" i="2"/>
  <c r="AH60" i="2"/>
  <c r="AK60" i="2"/>
  <c r="AN60" i="2"/>
  <c r="AQ60" i="2"/>
  <c r="AT60" i="2"/>
  <c r="AW60" i="2"/>
  <c r="AZ60" i="2"/>
  <c r="BC60" i="2"/>
  <c r="BF60" i="2"/>
  <c r="BI60" i="2"/>
  <c r="BL60" i="2"/>
  <c r="BO60" i="2"/>
  <c r="BR60" i="2"/>
  <c r="BX60" i="2"/>
  <c r="CA60" i="2"/>
  <c r="M61" i="2"/>
  <c r="P61" i="2"/>
  <c r="S61" i="2"/>
  <c r="V61" i="2"/>
  <c r="Y61" i="2"/>
  <c r="AB61" i="2"/>
  <c r="AE61" i="2"/>
  <c r="AH61" i="2"/>
  <c r="AK61" i="2"/>
  <c r="AN61" i="2"/>
  <c r="AQ61" i="2"/>
  <c r="AT61" i="2"/>
  <c r="AW61" i="2"/>
  <c r="AZ61" i="2"/>
  <c r="BC61" i="2"/>
  <c r="BF61" i="2"/>
  <c r="BI61" i="2"/>
  <c r="BL61" i="2"/>
  <c r="BO61" i="2"/>
  <c r="BR61" i="2"/>
  <c r="BX61" i="2"/>
  <c r="CA61" i="2"/>
  <c r="M62" i="2"/>
  <c r="P62" i="2"/>
  <c r="S62" i="2"/>
  <c r="V62" i="2"/>
  <c r="Y62" i="2"/>
  <c r="AB62" i="2"/>
  <c r="AE62" i="2"/>
  <c r="AH62" i="2"/>
  <c r="AK62" i="2"/>
  <c r="AN62" i="2"/>
  <c r="AQ62" i="2"/>
  <c r="AT62" i="2"/>
  <c r="AW62" i="2"/>
  <c r="AZ62" i="2"/>
  <c r="BC62" i="2"/>
  <c r="BF62" i="2"/>
  <c r="BI62" i="2"/>
  <c r="BL62" i="2"/>
  <c r="BO62" i="2"/>
  <c r="BR62" i="2"/>
  <c r="BX62" i="2"/>
  <c r="CA62" i="2"/>
  <c r="M63" i="2"/>
  <c r="P63" i="2"/>
  <c r="S63" i="2"/>
  <c r="V63" i="2"/>
  <c r="Y63" i="2"/>
  <c r="AB63" i="2"/>
  <c r="AE63" i="2"/>
  <c r="AH63" i="2"/>
  <c r="AK63" i="2"/>
  <c r="AN63" i="2"/>
  <c r="AQ63" i="2"/>
  <c r="AT63" i="2"/>
  <c r="AW63" i="2"/>
  <c r="AZ63" i="2"/>
  <c r="BC63" i="2"/>
  <c r="BF63" i="2"/>
  <c r="BI63" i="2"/>
  <c r="BL63" i="2"/>
  <c r="BO63" i="2"/>
  <c r="BR63" i="2"/>
  <c r="BX63" i="2"/>
  <c r="CA63" i="2"/>
  <c r="M64" i="2"/>
  <c r="P64" i="2"/>
  <c r="S64" i="2"/>
  <c r="V64" i="2"/>
  <c r="Y64" i="2"/>
  <c r="AB64" i="2"/>
  <c r="AE64" i="2"/>
  <c r="AH64" i="2"/>
  <c r="AK64" i="2"/>
  <c r="AN64" i="2"/>
  <c r="AQ64" i="2"/>
  <c r="AT64" i="2"/>
  <c r="AW64" i="2"/>
  <c r="AZ64" i="2"/>
  <c r="BC64" i="2"/>
  <c r="BF64" i="2"/>
  <c r="BI64" i="2"/>
  <c r="BL64" i="2"/>
  <c r="BO64" i="2"/>
  <c r="BR64" i="2"/>
  <c r="BX64" i="2"/>
  <c r="CA64" i="2"/>
  <c r="M65" i="2"/>
  <c r="P65" i="2"/>
  <c r="S65" i="2"/>
  <c r="V65" i="2"/>
  <c r="Y65" i="2"/>
  <c r="AB65" i="2"/>
  <c r="AE65" i="2"/>
  <c r="AH65" i="2"/>
  <c r="AK65" i="2"/>
  <c r="AN65" i="2"/>
  <c r="AQ65" i="2"/>
  <c r="AT65" i="2"/>
  <c r="AW65" i="2"/>
  <c r="AZ65" i="2"/>
  <c r="BC65" i="2"/>
  <c r="BF65" i="2"/>
  <c r="BI65" i="2"/>
  <c r="BL65" i="2"/>
  <c r="BO65" i="2"/>
  <c r="BR65" i="2"/>
  <c r="BX65" i="2"/>
  <c r="CA65" i="2"/>
  <c r="M66" i="2"/>
  <c r="P66" i="2"/>
  <c r="S66" i="2"/>
  <c r="V66" i="2"/>
  <c r="Y66" i="2"/>
  <c r="AB66" i="2"/>
  <c r="AE66" i="2"/>
  <c r="AH66" i="2"/>
  <c r="AK66" i="2"/>
  <c r="AN66" i="2"/>
  <c r="AQ66" i="2"/>
  <c r="AT66" i="2"/>
  <c r="AW66" i="2"/>
  <c r="AZ66" i="2"/>
  <c r="BC66" i="2"/>
  <c r="BF66" i="2"/>
  <c r="BI66" i="2"/>
  <c r="BL66" i="2"/>
  <c r="BO66" i="2"/>
  <c r="BR66" i="2"/>
  <c r="BX66" i="2"/>
  <c r="CA66" i="2"/>
  <c r="M67" i="2"/>
  <c r="P67" i="2"/>
  <c r="S67" i="2"/>
  <c r="V67" i="2"/>
  <c r="Y67" i="2"/>
  <c r="AB67" i="2"/>
  <c r="AE67" i="2"/>
  <c r="AH67" i="2"/>
  <c r="AK67" i="2"/>
  <c r="AN67" i="2"/>
  <c r="AQ67" i="2"/>
  <c r="AT67" i="2"/>
  <c r="AW67" i="2"/>
  <c r="AZ67" i="2"/>
  <c r="BC67" i="2"/>
  <c r="BF67" i="2"/>
  <c r="BI67" i="2"/>
  <c r="BL67" i="2"/>
  <c r="BO67" i="2"/>
  <c r="BR67" i="2"/>
  <c r="BX67" i="2"/>
  <c r="CA67" i="2"/>
  <c r="M68" i="2"/>
  <c r="P68" i="2"/>
  <c r="S68" i="2"/>
  <c r="V68" i="2"/>
  <c r="Y68" i="2"/>
  <c r="AB68" i="2"/>
  <c r="AE68" i="2"/>
  <c r="AH68" i="2"/>
  <c r="AK68" i="2"/>
  <c r="AN68" i="2"/>
  <c r="AQ68" i="2"/>
  <c r="AT68" i="2"/>
  <c r="AW68" i="2"/>
  <c r="AZ68" i="2"/>
  <c r="BC68" i="2"/>
  <c r="BF68" i="2"/>
  <c r="BI68" i="2"/>
  <c r="BL68" i="2"/>
  <c r="BO68" i="2"/>
  <c r="BR68" i="2"/>
  <c r="BX68" i="2"/>
  <c r="CA68" i="2"/>
  <c r="M69" i="2"/>
  <c r="P69" i="2"/>
  <c r="S69" i="2"/>
  <c r="V69" i="2"/>
  <c r="Y69" i="2"/>
  <c r="AB69" i="2"/>
  <c r="AE69" i="2"/>
  <c r="AH69" i="2"/>
  <c r="AK69" i="2"/>
  <c r="AN69" i="2"/>
  <c r="AQ69" i="2"/>
  <c r="AT69" i="2"/>
  <c r="AW69" i="2"/>
  <c r="AZ69" i="2"/>
  <c r="BC69" i="2"/>
  <c r="BF69" i="2"/>
  <c r="BI69" i="2"/>
  <c r="BL69" i="2"/>
  <c r="BO69" i="2"/>
  <c r="BR69" i="2"/>
  <c r="BX69" i="2"/>
  <c r="CA69" i="2"/>
  <c r="M70" i="2"/>
  <c r="P70" i="2"/>
  <c r="S70" i="2"/>
  <c r="V70" i="2"/>
  <c r="Y70" i="2"/>
  <c r="AB70" i="2"/>
  <c r="AE70" i="2"/>
  <c r="AH70" i="2"/>
  <c r="AK70" i="2"/>
  <c r="AN70" i="2"/>
  <c r="AQ70" i="2"/>
  <c r="AT70" i="2"/>
  <c r="AW70" i="2"/>
  <c r="AZ70" i="2"/>
  <c r="BC70" i="2"/>
  <c r="BF70" i="2"/>
  <c r="BI70" i="2"/>
  <c r="BL70" i="2"/>
  <c r="BO70" i="2"/>
  <c r="BR70" i="2"/>
  <c r="BX70" i="2"/>
  <c r="CA70" i="2"/>
  <c r="M71" i="2"/>
  <c r="P71" i="2"/>
  <c r="S71" i="2"/>
  <c r="V71" i="2"/>
  <c r="Y71" i="2"/>
  <c r="AB71" i="2"/>
  <c r="AE71" i="2"/>
  <c r="AH71" i="2"/>
  <c r="AK71" i="2"/>
  <c r="AN71" i="2"/>
  <c r="AQ71" i="2"/>
  <c r="AT71" i="2"/>
  <c r="AW71" i="2"/>
  <c r="AZ71" i="2"/>
  <c r="BC71" i="2"/>
  <c r="BF71" i="2"/>
  <c r="BI71" i="2"/>
  <c r="BL71" i="2"/>
  <c r="BO71" i="2"/>
  <c r="BR71" i="2"/>
  <c r="BX71" i="2"/>
  <c r="CA71" i="2"/>
  <c r="M72" i="2"/>
  <c r="P72" i="2"/>
  <c r="S72" i="2"/>
  <c r="V72" i="2"/>
  <c r="Y72" i="2"/>
  <c r="AB72" i="2"/>
  <c r="AE72" i="2"/>
  <c r="AH72" i="2"/>
  <c r="AK72" i="2"/>
  <c r="AN72" i="2"/>
  <c r="AQ72" i="2"/>
  <c r="AT72" i="2"/>
  <c r="AW72" i="2"/>
  <c r="AZ72" i="2"/>
  <c r="BC72" i="2"/>
  <c r="BF72" i="2"/>
  <c r="BI72" i="2"/>
  <c r="BL72" i="2"/>
  <c r="BO72" i="2"/>
  <c r="BR72" i="2"/>
  <c r="BX72" i="2"/>
  <c r="CA72" i="2"/>
  <c r="M73" i="2"/>
  <c r="P73" i="2"/>
  <c r="S73" i="2"/>
  <c r="V73" i="2"/>
  <c r="Y73" i="2"/>
  <c r="AB73" i="2"/>
  <c r="AE73" i="2"/>
  <c r="AH73" i="2"/>
  <c r="AK73" i="2"/>
  <c r="AN73" i="2"/>
  <c r="AQ73" i="2"/>
  <c r="AT73" i="2"/>
  <c r="AW73" i="2"/>
  <c r="AZ73" i="2"/>
  <c r="BC73" i="2"/>
  <c r="BF73" i="2"/>
  <c r="BI73" i="2"/>
  <c r="BL73" i="2"/>
  <c r="BO73" i="2"/>
  <c r="BR73" i="2"/>
  <c r="BX73" i="2"/>
  <c r="CA73" i="2"/>
  <c r="K74" i="2"/>
  <c r="L74" i="2"/>
  <c r="L75" i="2" s="1"/>
  <c r="M74" i="2"/>
  <c r="N74" i="2"/>
  <c r="O74" i="2"/>
  <c r="P74" i="2"/>
  <c r="Q74" i="2"/>
  <c r="S74" i="2" s="1"/>
  <c r="R74" i="2"/>
  <c r="T74" i="2"/>
  <c r="V74" i="2" s="1"/>
  <c r="U74" i="2"/>
  <c r="U75" i="2" s="1"/>
  <c r="W74" i="2"/>
  <c r="X74" i="2"/>
  <c r="X75" i="2" s="1"/>
  <c r="Y74" i="2"/>
  <c r="Z74" i="2"/>
  <c r="AA74" i="2"/>
  <c r="AB74" i="2"/>
  <c r="AC74" i="2"/>
  <c r="AE74" i="2" s="1"/>
  <c r="AD74" i="2"/>
  <c r="AF74" i="2"/>
  <c r="AH74" i="2" s="1"/>
  <c r="AG74" i="2"/>
  <c r="AG75" i="2" s="1"/>
  <c r="AI74" i="2"/>
  <c r="AJ74" i="2"/>
  <c r="AJ75" i="2" s="1"/>
  <c r="AK74" i="2"/>
  <c r="AL74" i="2"/>
  <c r="AM74" i="2"/>
  <c r="AN74" i="2"/>
  <c r="AO74" i="2"/>
  <c r="AQ74" i="2" s="1"/>
  <c r="AP74" i="2"/>
  <c r="AR74" i="2"/>
  <c r="AT74" i="2" s="1"/>
  <c r="AS74" i="2"/>
  <c r="AS75" i="2" s="1"/>
  <c r="AU74" i="2"/>
  <c r="AV74" i="2"/>
  <c r="AV75" i="2" s="1"/>
  <c r="AW74" i="2"/>
  <c r="AX74" i="2"/>
  <c r="AY74" i="2"/>
  <c r="AZ74" i="2"/>
  <c r="BA74" i="2"/>
  <c r="BC74" i="2" s="1"/>
  <c r="BB74" i="2"/>
  <c r="BD74" i="2"/>
  <c r="BF74" i="2" s="1"/>
  <c r="BE74" i="2"/>
  <c r="BE75" i="2" s="1"/>
  <c r="BG74" i="2"/>
  <c r="BH74" i="2"/>
  <c r="BH75" i="2" s="1"/>
  <c r="BI74" i="2"/>
  <c r="BJ74" i="2"/>
  <c r="BK74" i="2"/>
  <c r="BL74" i="2"/>
  <c r="BM74" i="2"/>
  <c r="BO74" i="2" s="1"/>
  <c r="BN74" i="2"/>
  <c r="BP74" i="2"/>
  <c r="BR74" i="2" s="1"/>
  <c r="BQ74" i="2"/>
  <c r="BQ75" i="2" s="1"/>
  <c r="BV74" i="2"/>
  <c r="BW74" i="2"/>
  <c r="BW75" i="2" s="1"/>
  <c r="BX74" i="2"/>
  <c r="BY74" i="2"/>
  <c r="BZ74" i="2"/>
  <c r="CA74" i="2"/>
  <c r="K75" i="2"/>
  <c r="N75" i="2"/>
  <c r="P75" i="2" s="1"/>
  <c r="O75" i="2"/>
  <c r="R75" i="2"/>
  <c r="W75" i="2"/>
  <c r="Y75" i="2" s="1"/>
  <c r="Z75" i="2"/>
  <c r="AB75" i="2" s="1"/>
  <c r="AA75" i="2"/>
  <c r="AD75" i="2"/>
  <c r="AI75" i="2"/>
  <c r="AL75" i="2"/>
  <c r="AN75" i="2" s="1"/>
  <c r="AM75" i="2"/>
  <c r="AP75" i="2"/>
  <c r="AU75" i="2"/>
  <c r="AW75" i="2" s="1"/>
  <c r="AX75" i="2"/>
  <c r="AZ75" i="2" s="1"/>
  <c r="AY75" i="2"/>
  <c r="BB75" i="2"/>
  <c r="BG75" i="2"/>
  <c r="BJ75" i="2"/>
  <c r="BL75" i="2" s="1"/>
  <c r="BK75" i="2"/>
  <c r="BN75" i="2"/>
  <c r="BV75" i="2"/>
  <c r="BX75" i="2" s="1"/>
  <c r="BY75" i="2"/>
  <c r="CA75" i="2" s="1"/>
  <c r="BZ75" i="2"/>
  <c r="D7" i="3"/>
  <c r="G7" i="3"/>
  <c r="J7" i="3"/>
  <c r="D8" i="3"/>
  <c r="G8" i="3"/>
  <c r="J8" i="3"/>
  <c r="D9" i="3"/>
  <c r="G9" i="3"/>
  <c r="J9" i="3"/>
  <c r="D10" i="3"/>
  <c r="G10" i="3"/>
  <c r="J10" i="3"/>
  <c r="D11" i="3"/>
  <c r="G11" i="3"/>
  <c r="J11" i="3"/>
  <c r="D12" i="3"/>
  <c r="G12" i="3"/>
  <c r="J12" i="3"/>
  <c r="D13" i="3"/>
  <c r="G13" i="3"/>
  <c r="J13" i="3"/>
  <c r="D14" i="3"/>
  <c r="G14" i="3"/>
  <c r="J14" i="3"/>
  <c r="D15" i="3"/>
  <c r="G15" i="3"/>
  <c r="J15" i="3"/>
  <c r="D16" i="3"/>
  <c r="G16" i="3"/>
  <c r="J16" i="3"/>
  <c r="D17" i="3"/>
  <c r="G17" i="3"/>
  <c r="J17" i="3"/>
  <c r="D18" i="3"/>
  <c r="G18" i="3"/>
  <c r="J18" i="3"/>
  <c r="D19" i="3"/>
  <c r="G19" i="3"/>
  <c r="J19" i="3"/>
  <c r="D20" i="3"/>
  <c r="G20" i="3"/>
  <c r="J20" i="3"/>
  <c r="B21" i="3"/>
  <c r="D21" i="3" s="1"/>
  <c r="C21" i="3"/>
  <c r="C38" i="3" s="1"/>
  <c r="E21" i="3"/>
  <c r="F21" i="3"/>
  <c r="F38" i="3" s="1"/>
  <c r="G21" i="3"/>
  <c r="H21" i="3"/>
  <c r="I21" i="3"/>
  <c r="J21" i="3"/>
  <c r="D22" i="3"/>
  <c r="G22" i="3"/>
  <c r="J22" i="3"/>
  <c r="D23" i="3"/>
  <c r="G23" i="3"/>
  <c r="J23" i="3"/>
  <c r="D24" i="3"/>
  <c r="G24" i="3"/>
  <c r="J24" i="3"/>
  <c r="D25" i="3"/>
  <c r="G25" i="3"/>
  <c r="J25" i="3"/>
  <c r="D26" i="3"/>
  <c r="G26" i="3"/>
  <c r="J26" i="3"/>
  <c r="D27" i="3"/>
  <c r="G27" i="3"/>
  <c r="J27" i="3"/>
  <c r="D28" i="3"/>
  <c r="G28" i="3"/>
  <c r="J28" i="3"/>
  <c r="D29" i="3"/>
  <c r="G29" i="3"/>
  <c r="J29" i="3"/>
  <c r="D30" i="3"/>
  <c r="G30" i="3"/>
  <c r="J30" i="3"/>
  <c r="D31" i="3"/>
  <c r="G31" i="3"/>
  <c r="J31" i="3"/>
  <c r="D32" i="3"/>
  <c r="G32" i="3"/>
  <c r="J32" i="3"/>
  <c r="D33" i="3"/>
  <c r="G33" i="3"/>
  <c r="J33" i="3"/>
  <c r="D34" i="3"/>
  <c r="G34" i="3"/>
  <c r="J34" i="3"/>
  <c r="D35" i="3"/>
  <c r="G35" i="3"/>
  <c r="J35" i="3"/>
  <c r="D36" i="3"/>
  <c r="G36" i="3"/>
  <c r="J36" i="3"/>
  <c r="B37" i="3"/>
  <c r="C37" i="3"/>
  <c r="D37" i="3"/>
  <c r="E37" i="3"/>
  <c r="E38" i="3" s="1"/>
  <c r="F37" i="3"/>
  <c r="H37" i="3"/>
  <c r="J37" i="3" s="1"/>
  <c r="I37" i="3"/>
  <c r="I38" i="3" s="1"/>
  <c r="H38" i="3"/>
  <c r="D44" i="3"/>
  <c r="G44" i="3"/>
  <c r="J44" i="3"/>
  <c r="D45" i="3"/>
  <c r="G45" i="3"/>
  <c r="J45" i="3"/>
  <c r="D46" i="3"/>
  <c r="G46" i="3"/>
  <c r="J46" i="3"/>
  <c r="D47" i="3"/>
  <c r="G47" i="3"/>
  <c r="J47" i="3"/>
  <c r="D48" i="3"/>
  <c r="G48" i="3"/>
  <c r="J48" i="3"/>
  <c r="D49" i="3"/>
  <c r="G49" i="3"/>
  <c r="J49" i="3"/>
  <c r="D50" i="3"/>
  <c r="G50" i="3"/>
  <c r="J50" i="3"/>
  <c r="D51" i="3"/>
  <c r="G51" i="3"/>
  <c r="J51" i="3"/>
  <c r="D52" i="3"/>
  <c r="G52" i="3"/>
  <c r="J52" i="3"/>
  <c r="D53" i="3"/>
  <c r="G53" i="3"/>
  <c r="J53" i="3"/>
  <c r="D54" i="3"/>
  <c r="G54" i="3"/>
  <c r="J54" i="3"/>
  <c r="D55" i="3"/>
  <c r="G55" i="3"/>
  <c r="J55" i="3"/>
  <c r="D56" i="3"/>
  <c r="G56" i="3"/>
  <c r="J56" i="3"/>
  <c r="D57" i="3"/>
  <c r="G57" i="3"/>
  <c r="J57" i="3"/>
  <c r="B58" i="3"/>
  <c r="C58" i="3"/>
  <c r="D58" i="3"/>
  <c r="E58" i="3"/>
  <c r="G58" i="3" s="1"/>
  <c r="F58" i="3"/>
  <c r="H58" i="3"/>
  <c r="J58" i="3" s="1"/>
  <c r="I58" i="3"/>
  <c r="I75" i="3" s="1"/>
  <c r="D59" i="3"/>
  <c r="G59" i="3"/>
  <c r="J59" i="3"/>
  <c r="D60" i="3"/>
  <c r="G60" i="3"/>
  <c r="J60" i="3"/>
  <c r="D61" i="3"/>
  <c r="G61" i="3"/>
  <c r="J61" i="3"/>
  <c r="D62" i="3"/>
  <c r="G62" i="3"/>
  <c r="J62" i="3"/>
  <c r="D63" i="3"/>
  <c r="G63" i="3"/>
  <c r="J63" i="3"/>
  <c r="D64" i="3"/>
  <c r="G64" i="3"/>
  <c r="J64" i="3"/>
  <c r="D65" i="3"/>
  <c r="G65" i="3"/>
  <c r="J65" i="3"/>
  <c r="D66" i="3"/>
  <c r="G66" i="3"/>
  <c r="J66" i="3"/>
  <c r="D67" i="3"/>
  <c r="G67" i="3"/>
  <c r="J67" i="3"/>
  <c r="D68" i="3"/>
  <c r="G68" i="3"/>
  <c r="J68" i="3"/>
  <c r="D69" i="3"/>
  <c r="G69" i="3"/>
  <c r="J69" i="3"/>
  <c r="D70" i="3"/>
  <c r="G70" i="3"/>
  <c r="J70" i="3"/>
  <c r="D71" i="3"/>
  <c r="G71" i="3"/>
  <c r="J71" i="3"/>
  <c r="D72" i="3"/>
  <c r="G72" i="3"/>
  <c r="J72" i="3"/>
  <c r="D73" i="3"/>
  <c r="G73" i="3"/>
  <c r="J73" i="3"/>
  <c r="B74" i="3"/>
  <c r="D74" i="3" s="1"/>
  <c r="C74" i="3"/>
  <c r="C75" i="3" s="1"/>
  <c r="E74" i="3"/>
  <c r="F74" i="3"/>
  <c r="G74" i="3"/>
  <c r="H74" i="3"/>
  <c r="I74" i="3"/>
  <c r="J74" i="3"/>
  <c r="B75" i="3"/>
  <c r="D75" i="3" s="1"/>
  <c r="F75" i="3"/>
  <c r="V7" i="3"/>
  <c r="Y7" i="3"/>
  <c r="AE7" i="3"/>
  <c r="AH7" i="3"/>
  <c r="AK7" i="3"/>
  <c r="AN7" i="3"/>
  <c r="AQ7" i="3"/>
  <c r="AW7" i="3"/>
  <c r="AZ7" i="3"/>
  <c r="BC7" i="3"/>
  <c r="BF7" i="3"/>
  <c r="BI7" i="3"/>
  <c r="BL7" i="3"/>
  <c r="BO7" i="3"/>
  <c r="BX7" i="3"/>
  <c r="CA7" i="3"/>
  <c r="V8" i="3"/>
  <c r="Y8" i="3"/>
  <c r="AE8" i="3"/>
  <c r="AH8" i="3"/>
  <c r="AK8" i="3"/>
  <c r="AN8" i="3"/>
  <c r="AQ8" i="3"/>
  <c r="AW8" i="3"/>
  <c r="AZ8" i="3"/>
  <c r="BC8" i="3"/>
  <c r="BF8" i="3"/>
  <c r="BI8" i="3"/>
  <c r="BL8" i="3"/>
  <c r="BO8" i="3"/>
  <c r="BX8" i="3"/>
  <c r="CA8" i="3"/>
  <c r="V9" i="3"/>
  <c r="Y9" i="3"/>
  <c r="AE9" i="3"/>
  <c r="AH9" i="3"/>
  <c r="AK9" i="3"/>
  <c r="AN9" i="3"/>
  <c r="AQ9" i="3"/>
  <c r="AW9" i="3"/>
  <c r="AZ9" i="3"/>
  <c r="BC9" i="3"/>
  <c r="BF9" i="3"/>
  <c r="BI9" i="3"/>
  <c r="BL9" i="3"/>
  <c r="BO9" i="3"/>
  <c r="BX9" i="3"/>
  <c r="CA9" i="3"/>
  <c r="V10" i="3"/>
  <c r="Y10" i="3"/>
  <c r="AE10" i="3"/>
  <c r="AH10" i="3"/>
  <c r="AK10" i="3"/>
  <c r="AN10" i="3"/>
  <c r="AQ10" i="3"/>
  <c r="AW10" i="3"/>
  <c r="AZ10" i="3"/>
  <c r="BC10" i="3"/>
  <c r="BF10" i="3"/>
  <c r="BI10" i="3"/>
  <c r="BL10" i="3"/>
  <c r="BO10" i="3"/>
  <c r="BX10" i="3"/>
  <c r="CA10" i="3"/>
  <c r="V11" i="3"/>
  <c r="Y11" i="3"/>
  <c r="AE11" i="3"/>
  <c r="AH11" i="3"/>
  <c r="AK11" i="3"/>
  <c r="AN11" i="3"/>
  <c r="AQ11" i="3"/>
  <c r="AW11" i="3"/>
  <c r="AZ11" i="3"/>
  <c r="BC11" i="3"/>
  <c r="BF11" i="3"/>
  <c r="BI11" i="3"/>
  <c r="BL11" i="3"/>
  <c r="BO11" i="3"/>
  <c r="BX11" i="3"/>
  <c r="CA11" i="3"/>
  <c r="V12" i="3"/>
  <c r="Y12" i="3"/>
  <c r="AE12" i="3"/>
  <c r="AH12" i="3"/>
  <c r="AK12" i="3"/>
  <c r="AN12" i="3"/>
  <c r="AQ12" i="3"/>
  <c r="AW12" i="3"/>
  <c r="AZ12" i="3"/>
  <c r="BC12" i="3"/>
  <c r="BF12" i="3"/>
  <c r="BI12" i="3"/>
  <c r="BL12" i="3"/>
  <c r="BO12" i="3"/>
  <c r="BX12" i="3"/>
  <c r="CA12" i="3"/>
  <c r="V13" i="3"/>
  <c r="Y13" i="3"/>
  <c r="AE13" i="3"/>
  <c r="AH13" i="3"/>
  <c r="AK13" i="3"/>
  <c r="AN13" i="3"/>
  <c r="AQ13" i="3"/>
  <c r="AW13" i="3"/>
  <c r="AZ13" i="3"/>
  <c r="BC13" i="3"/>
  <c r="BF13" i="3"/>
  <c r="BI13" i="3"/>
  <c r="BL13" i="3"/>
  <c r="BO13" i="3"/>
  <c r="BX13" i="3"/>
  <c r="CA13" i="3"/>
  <c r="V14" i="3"/>
  <c r="Y14" i="3"/>
  <c r="AE14" i="3"/>
  <c r="AH14" i="3"/>
  <c r="AK14" i="3"/>
  <c r="AN14" i="3"/>
  <c r="AQ14" i="3"/>
  <c r="AW14" i="3"/>
  <c r="AZ14" i="3"/>
  <c r="BC14" i="3"/>
  <c r="BF14" i="3"/>
  <c r="BI14" i="3"/>
  <c r="BL14" i="3"/>
  <c r="BO14" i="3"/>
  <c r="BX14" i="3"/>
  <c r="CA14" i="3"/>
  <c r="V15" i="3"/>
  <c r="Y15" i="3"/>
  <c r="AE15" i="3"/>
  <c r="AH15" i="3"/>
  <c r="AK15" i="3"/>
  <c r="AN15" i="3"/>
  <c r="AQ15" i="3"/>
  <c r="AW15" i="3"/>
  <c r="AZ15" i="3"/>
  <c r="BC15" i="3"/>
  <c r="BF15" i="3"/>
  <c r="BI15" i="3"/>
  <c r="BL15" i="3"/>
  <c r="BO15" i="3"/>
  <c r="BX15" i="3"/>
  <c r="CA15" i="3"/>
  <c r="V16" i="3"/>
  <c r="Y16" i="3"/>
  <c r="AE16" i="3"/>
  <c r="AH16" i="3"/>
  <c r="AK16" i="3"/>
  <c r="AN16" i="3"/>
  <c r="AQ16" i="3"/>
  <c r="AW16" i="3"/>
  <c r="AZ16" i="3"/>
  <c r="BC16" i="3"/>
  <c r="BF16" i="3"/>
  <c r="BI16" i="3"/>
  <c r="BL16" i="3"/>
  <c r="BO16" i="3"/>
  <c r="BX16" i="3"/>
  <c r="CA16" i="3"/>
  <c r="V17" i="3"/>
  <c r="Y17" i="3"/>
  <c r="AE17" i="3"/>
  <c r="AH17" i="3"/>
  <c r="AK17" i="3"/>
  <c r="AN17" i="3"/>
  <c r="AQ17" i="3"/>
  <c r="AW17" i="3"/>
  <c r="AZ17" i="3"/>
  <c r="BC17" i="3"/>
  <c r="BF17" i="3"/>
  <c r="BI17" i="3"/>
  <c r="BL17" i="3"/>
  <c r="BO17" i="3"/>
  <c r="BX17" i="3"/>
  <c r="CA17" i="3"/>
  <c r="V18" i="3"/>
  <c r="Y18" i="3"/>
  <c r="AE18" i="3"/>
  <c r="AH18" i="3"/>
  <c r="AK18" i="3"/>
  <c r="AN18" i="3"/>
  <c r="AQ18" i="3"/>
  <c r="AW18" i="3"/>
  <c r="AZ18" i="3"/>
  <c r="BC18" i="3"/>
  <c r="BF18" i="3"/>
  <c r="BI18" i="3"/>
  <c r="BL18" i="3"/>
  <c r="BO18" i="3"/>
  <c r="BX18" i="3"/>
  <c r="CA18" i="3"/>
  <c r="V19" i="3"/>
  <c r="Y19" i="3"/>
  <c r="AE19" i="3"/>
  <c r="AH19" i="3"/>
  <c r="AK19" i="3"/>
  <c r="AN19" i="3"/>
  <c r="AQ19" i="3"/>
  <c r="AW19" i="3"/>
  <c r="AZ19" i="3"/>
  <c r="BC19" i="3"/>
  <c r="BF19" i="3"/>
  <c r="BI19" i="3"/>
  <c r="BL19" i="3"/>
  <c r="BO19" i="3"/>
  <c r="BX19" i="3"/>
  <c r="CA19" i="3"/>
  <c r="V20" i="3"/>
  <c r="Y20" i="3"/>
  <c r="AE20" i="3"/>
  <c r="AH20" i="3"/>
  <c r="AK20" i="3"/>
  <c r="AN20" i="3"/>
  <c r="AQ20" i="3"/>
  <c r="AW20" i="3"/>
  <c r="AZ20" i="3"/>
  <c r="BC20" i="3"/>
  <c r="BF20" i="3"/>
  <c r="BI20" i="3"/>
  <c r="BL20" i="3"/>
  <c r="BO20" i="3"/>
  <c r="BX20" i="3"/>
  <c r="CA20" i="3"/>
  <c r="U21" i="3"/>
  <c r="W21" i="3"/>
  <c r="X21" i="3"/>
  <c r="AC21" i="3"/>
  <c r="AE21" i="3" s="1"/>
  <c r="AD21" i="3"/>
  <c r="AF21" i="3"/>
  <c r="AH21" i="3" s="1"/>
  <c r="AG21" i="3"/>
  <c r="AI21" i="3"/>
  <c r="AJ21" i="3"/>
  <c r="AL21" i="3"/>
  <c r="AN21" i="3" s="1"/>
  <c r="AM21" i="3"/>
  <c r="AO21" i="3"/>
  <c r="AP21" i="3"/>
  <c r="AQ21" i="3"/>
  <c r="AR21" i="3"/>
  <c r="AU21" i="3"/>
  <c r="AV21" i="3"/>
  <c r="AW21" i="3"/>
  <c r="AX21" i="3"/>
  <c r="AY21" i="3"/>
  <c r="AZ21" i="3"/>
  <c r="BA21" i="3"/>
  <c r="BC21" i="3" s="1"/>
  <c r="BB21" i="3"/>
  <c r="BD21" i="3"/>
  <c r="BE21" i="3"/>
  <c r="BG21" i="3"/>
  <c r="BI21" i="3" s="1"/>
  <c r="BH21" i="3"/>
  <c r="BJ21" i="3"/>
  <c r="BL21" i="3" s="1"/>
  <c r="BK21" i="3"/>
  <c r="BM21" i="3"/>
  <c r="BN21" i="3"/>
  <c r="BV21" i="3"/>
  <c r="BX21" i="3" s="1"/>
  <c r="BW21" i="3"/>
  <c r="BY21" i="3"/>
  <c r="BZ21" i="3"/>
  <c r="CA21" i="3"/>
  <c r="V22" i="3"/>
  <c r="Y22" i="3"/>
  <c r="AE22" i="3"/>
  <c r="AH22" i="3"/>
  <c r="AK22" i="3"/>
  <c r="AN22" i="3"/>
  <c r="AQ22" i="3"/>
  <c r="AW22" i="3"/>
  <c r="AZ22" i="3"/>
  <c r="BC22" i="3"/>
  <c r="BF22" i="3"/>
  <c r="BI22" i="3"/>
  <c r="BL22" i="3"/>
  <c r="BO22" i="3"/>
  <c r="BX22" i="3"/>
  <c r="CA22" i="3"/>
  <c r="V23" i="3"/>
  <c r="Y23" i="3"/>
  <c r="AE23" i="3"/>
  <c r="AH23" i="3"/>
  <c r="AK23" i="3"/>
  <c r="AN23" i="3"/>
  <c r="AQ23" i="3"/>
  <c r="AW23" i="3"/>
  <c r="AZ23" i="3"/>
  <c r="BC23" i="3"/>
  <c r="BF23" i="3"/>
  <c r="BI23" i="3"/>
  <c r="BL23" i="3"/>
  <c r="BO23" i="3"/>
  <c r="BX23" i="3"/>
  <c r="CA23" i="3"/>
  <c r="V24" i="3"/>
  <c r="Y24" i="3"/>
  <c r="AE24" i="3"/>
  <c r="AH24" i="3"/>
  <c r="AK24" i="3"/>
  <c r="AN24" i="3"/>
  <c r="AQ24" i="3"/>
  <c r="AW24" i="3"/>
  <c r="AZ24" i="3"/>
  <c r="BC24" i="3"/>
  <c r="BF24" i="3"/>
  <c r="BI24" i="3"/>
  <c r="BL24" i="3"/>
  <c r="BO24" i="3"/>
  <c r="BX24" i="3"/>
  <c r="CA24" i="3"/>
  <c r="V25" i="3"/>
  <c r="Y25" i="3"/>
  <c r="AE25" i="3"/>
  <c r="AH25" i="3"/>
  <c r="AK25" i="3"/>
  <c r="AN25" i="3"/>
  <c r="AQ25" i="3"/>
  <c r="AW25" i="3"/>
  <c r="AZ25" i="3"/>
  <c r="BC25" i="3"/>
  <c r="BF25" i="3"/>
  <c r="BI25" i="3"/>
  <c r="BL25" i="3"/>
  <c r="BO25" i="3"/>
  <c r="BX25" i="3"/>
  <c r="CA25" i="3"/>
  <c r="V26" i="3"/>
  <c r="Y26" i="3"/>
  <c r="AE26" i="3"/>
  <c r="AH26" i="3"/>
  <c r="AK26" i="3"/>
  <c r="AN26" i="3"/>
  <c r="AQ26" i="3"/>
  <c r="AW26" i="3"/>
  <c r="AZ26" i="3"/>
  <c r="BC26" i="3"/>
  <c r="BF26" i="3"/>
  <c r="BI26" i="3"/>
  <c r="BL26" i="3"/>
  <c r="BO26" i="3"/>
  <c r="BX26" i="3"/>
  <c r="CA26" i="3"/>
  <c r="V27" i="3"/>
  <c r="Y27" i="3"/>
  <c r="AE27" i="3"/>
  <c r="AH27" i="3"/>
  <c r="AK27" i="3"/>
  <c r="AN27" i="3"/>
  <c r="AQ27" i="3"/>
  <c r="AW27" i="3"/>
  <c r="AZ27" i="3"/>
  <c r="BC27" i="3"/>
  <c r="BF27" i="3"/>
  <c r="BI27" i="3"/>
  <c r="BL27" i="3"/>
  <c r="BO27" i="3"/>
  <c r="BX27" i="3"/>
  <c r="CA27" i="3"/>
  <c r="V28" i="3"/>
  <c r="Y28" i="3"/>
  <c r="AE28" i="3"/>
  <c r="AH28" i="3"/>
  <c r="AK28" i="3"/>
  <c r="AN28" i="3"/>
  <c r="AQ28" i="3"/>
  <c r="AW28" i="3"/>
  <c r="AZ28" i="3"/>
  <c r="BC28" i="3"/>
  <c r="BF28" i="3"/>
  <c r="BI28" i="3"/>
  <c r="BL28" i="3"/>
  <c r="BO28" i="3"/>
  <c r="BX28" i="3"/>
  <c r="CA28" i="3"/>
  <c r="V29" i="3"/>
  <c r="Y29" i="3"/>
  <c r="AE29" i="3"/>
  <c r="AH29" i="3"/>
  <c r="AK29" i="3"/>
  <c r="AN29" i="3"/>
  <c r="AQ29" i="3"/>
  <c r="AW29" i="3"/>
  <c r="AZ29" i="3"/>
  <c r="BC29" i="3"/>
  <c r="BF29" i="3"/>
  <c r="BI29" i="3"/>
  <c r="BL29" i="3"/>
  <c r="BO29" i="3"/>
  <c r="BX29" i="3"/>
  <c r="CA29" i="3"/>
  <c r="V30" i="3"/>
  <c r="Y30" i="3"/>
  <c r="AE30" i="3"/>
  <c r="AH30" i="3"/>
  <c r="AK30" i="3"/>
  <c r="AN30" i="3"/>
  <c r="AQ30" i="3"/>
  <c r="AW30" i="3"/>
  <c r="AZ30" i="3"/>
  <c r="BC30" i="3"/>
  <c r="BF30" i="3"/>
  <c r="BI30" i="3"/>
  <c r="BL30" i="3"/>
  <c r="BO30" i="3"/>
  <c r="BX30" i="3"/>
  <c r="CA30" i="3"/>
  <c r="V31" i="3"/>
  <c r="Y31" i="3"/>
  <c r="AE31" i="3"/>
  <c r="AH31" i="3"/>
  <c r="AK31" i="3"/>
  <c r="AN31" i="3"/>
  <c r="AQ31" i="3"/>
  <c r="AW31" i="3"/>
  <c r="AZ31" i="3"/>
  <c r="BC31" i="3"/>
  <c r="BF31" i="3"/>
  <c r="BI31" i="3"/>
  <c r="BL31" i="3"/>
  <c r="BO31" i="3"/>
  <c r="BX31" i="3"/>
  <c r="CA31" i="3"/>
  <c r="V32" i="3"/>
  <c r="Y32" i="3"/>
  <c r="AE32" i="3"/>
  <c r="AH32" i="3"/>
  <c r="AK32" i="3"/>
  <c r="AN32" i="3"/>
  <c r="AQ32" i="3"/>
  <c r="AW32" i="3"/>
  <c r="AZ32" i="3"/>
  <c r="BC32" i="3"/>
  <c r="BF32" i="3"/>
  <c r="BI32" i="3"/>
  <c r="BL32" i="3"/>
  <c r="BO32" i="3"/>
  <c r="BX32" i="3"/>
  <c r="CA32" i="3"/>
  <c r="V33" i="3"/>
  <c r="Y33" i="3"/>
  <c r="AE33" i="3"/>
  <c r="AH33" i="3"/>
  <c r="AK33" i="3"/>
  <c r="AN33" i="3"/>
  <c r="AQ33" i="3"/>
  <c r="AW33" i="3"/>
  <c r="AZ33" i="3"/>
  <c r="BC33" i="3"/>
  <c r="BF33" i="3"/>
  <c r="BI33" i="3"/>
  <c r="BL33" i="3"/>
  <c r="BO33" i="3"/>
  <c r="BX33" i="3"/>
  <c r="CA33" i="3"/>
  <c r="V34" i="3"/>
  <c r="Y34" i="3"/>
  <c r="AE34" i="3"/>
  <c r="AH34" i="3"/>
  <c r="AK34" i="3"/>
  <c r="AN34" i="3"/>
  <c r="AQ34" i="3"/>
  <c r="AW34" i="3"/>
  <c r="AZ34" i="3"/>
  <c r="BC34" i="3"/>
  <c r="BF34" i="3"/>
  <c r="BI34" i="3"/>
  <c r="BL34" i="3"/>
  <c r="BO34" i="3"/>
  <c r="BX34" i="3"/>
  <c r="CA34" i="3"/>
  <c r="V35" i="3"/>
  <c r="Y35" i="3"/>
  <c r="AE35" i="3"/>
  <c r="AH35" i="3"/>
  <c r="AK35" i="3"/>
  <c r="AN35" i="3"/>
  <c r="AQ35" i="3"/>
  <c r="AW35" i="3"/>
  <c r="AZ35" i="3"/>
  <c r="BC35" i="3"/>
  <c r="BF35" i="3"/>
  <c r="BI35" i="3"/>
  <c r="BL35" i="3"/>
  <c r="BO35" i="3"/>
  <c r="BX35" i="3"/>
  <c r="CA35" i="3"/>
  <c r="V36" i="3"/>
  <c r="Y36" i="3"/>
  <c r="AE36" i="3"/>
  <c r="AH36" i="3"/>
  <c r="AK36" i="3"/>
  <c r="AN36" i="3"/>
  <c r="AQ36" i="3"/>
  <c r="AW36" i="3"/>
  <c r="AZ36" i="3"/>
  <c r="BC36" i="3"/>
  <c r="BF36" i="3"/>
  <c r="BI36" i="3"/>
  <c r="BL36" i="3"/>
  <c r="BO36" i="3"/>
  <c r="BX36" i="3"/>
  <c r="CA36" i="3"/>
  <c r="U37" i="3"/>
  <c r="W37" i="3"/>
  <c r="X37" i="3"/>
  <c r="AC37" i="3"/>
  <c r="AE37" i="3" s="1"/>
  <c r="AD37" i="3"/>
  <c r="AF37" i="3"/>
  <c r="AH37" i="3" s="1"/>
  <c r="AG37" i="3"/>
  <c r="AI37" i="3"/>
  <c r="AJ37" i="3"/>
  <c r="AL37" i="3"/>
  <c r="AN37" i="3" s="1"/>
  <c r="AM37" i="3"/>
  <c r="AO37" i="3"/>
  <c r="AP37" i="3"/>
  <c r="AQ37" i="3"/>
  <c r="AR37" i="3"/>
  <c r="AU37" i="3"/>
  <c r="AV37" i="3"/>
  <c r="AW37" i="3"/>
  <c r="AX37" i="3"/>
  <c r="AY37" i="3"/>
  <c r="AZ37" i="3"/>
  <c r="BA37" i="3"/>
  <c r="BC37" i="3" s="1"/>
  <c r="BB37" i="3"/>
  <c r="BD37" i="3"/>
  <c r="BE37" i="3"/>
  <c r="BG37" i="3"/>
  <c r="BI37" i="3" s="1"/>
  <c r="BH37" i="3"/>
  <c r="BJ37" i="3"/>
  <c r="BL37" i="3" s="1"/>
  <c r="BK37" i="3"/>
  <c r="BM37" i="3"/>
  <c r="BO37" i="3" s="1"/>
  <c r="BN37" i="3"/>
  <c r="BV37" i="3"/>
  <c r="BX37" i="3" s="1"/>
  <c r="BW37" i="3"/>
  <c r="BY37" i="3"/>
  <c r="BZ37" i="3"/>
  <c r="BZ38" i="3" s="1"/>
  <c r="CA38" i="3" s="1"/>
  <c r="U38" i="3"/>
  <c r="W38" i="3"/>
  <c r="X38" i="3"/>
  <c r="AC38" i="3"/>
  <c r="AE38" i="3" s="1"/>
  <c r="AD38" i="3"/>
  <c r="AF38" i="3"/>
  <c r="AH38" i="3" s="1"/>
  <c r="AG38" i="3"/>
  <c r="AI38" i="3"/>
  <c r="AJ38" i="3"/>
  <c r="AL38" i="3"/>
  <c r="AN38" i="3" s="1"/>
  <c r="AM38" i="3"/>
  <c r="AO38" i="3"/>
  <c r="AP38" i="3"/>
  <c r="AQ38" i="3"/>
  <c r="AR38" i="3"/>
  <c r="AU38" i="3"/>
  <c r="AV38" i="3"/>
  <c r="AW38" i="3"/>
  <c r="AX38" i="3"/>
  <c r="AY38" i="3"/>
  <c r="AZ38" i="3"/>
  <c r="BA38" i="3"/>
  <c r="BC38" i="3" s="1"/>
  <c r="BB38" i="3"/>
  <c r="BD38" i="3"/>
  <c r="BE38" i="3"/>
  <c r="BG38" i="3"/>
  <c r="BI38" i="3" s="1"/>
  <c r="BH38" i="3"/>
  <c r="BJ38" i="3"/>
  <c r="BL38" i="3" s="1"/>
  <c r="BK38" i="3"/>
  <c r="BM38" i="3"/>
  <c r="BN38" i="3"/>
  <c r="BV38" i="3"/>
  <c r="BX38" i="3" s="1"/>
  <c r="BW38" i="3"/>
  <c r="BY38" i="3"/>
  <c r="V44" i="3"/>
  <c r="Y44" i="3"/>
  <c r="AB44" i="3"/>
  <c r="AE44" i="3"/>
  <c r="AH44" i="3"/>
  <c r="AK44" i="3"/>
  <c r="AN44" i="3"/>
  <c r="AQ44" i="3"/>
  <c r="AT44" i="3"/>
  <c r="AW44" i="3"/>
  <c r="AZ44" i="3"/>
  <c r="BC44" i="3"/>
  <c r="BF44" i="3"/>
  <c r="BI44" i="3"/>
  <c r="BL44" i="3"/>
  <c r="BO44" i="3"/>
  <c r="BR44" i="3"/>
  <c r="BX44" i="3"/>
  <c r="CA44" i="3"/>
  <c r="V45" i="3"/>
  <c r="Y45" i="3"/>
  <c r="AB45" i="3"/>
  <c r="AE45" i="3"/>
  <c r="AH45" i="3"/>
  <c r="AK45" i="3"/>
  <c r="AN45" i="3"/>
  <c r="AQ45" i="3"/>
  <c r="AT45" i="3"/>
  <c r="AW45" i="3"/>
  <c r="AZ45" i="3"/>
  <c r="BC45" i="3"/>
  <c r="BF45" i="3"/>
  <c r="BI45" i="3"/>
  <c r="BL45" i="3"/>
  <c r="BO45" i="3"/>
  <c r="BR45" i="3"/>
  <c r="BX45" i="3"/>
  <c r="CA45" i="3"/>
  <c r="V46" i="3"/>
  <c r="Y46" i="3"/>
  <c r="AB46" i="3"/>
  <c r="AE46" i="3"/>
  <c r="AH46" i="3"/>
  <c r="AK46" i="3"/>
  <c r="AN46" i="3"/>
  <c r="AQ46" i="3"/>
  <c r="AT46" i="3"/>
  <c r="AW46" i="3"/>
  <c r="AZ46" i="3"/>
  <c r="BC46" i="3"/>
  <c r="BF46" i="3"/>
  <c r="BI46" i="3"/>
  <c r="BL46" i="3"/>
  <c r="BO46" i="3"/>
  <c r="BR46" i="3"/>
  <c r="BX46" i="3"/>
  <c r="CA46" i="3"/>
  <c r="V47" i="3"/>
  <c r="Y47" i="3"/>
  <c r="AB47" i="3"/>
  <c r="AE47" i="3"/>
  <c r="AH47" i="3"/>
  <c r="AK47" i="3"/>
  <c r="AN47" i="3"/>
  <c r="AQ47" i="3"/>
  <c r="AT47" i="3"/>
  <c r="AW47" i="3"/>
  <c r="AZ47" i="3"/>
  <c r="BC47" i="3"/>
  <c r="BF47" i="3"/>
  <c r="BI47" i="3"/>
  <c r="BL47" i="3"/>
  <c r="BO47" i="3"/>
  <c r="BR47" i="3"/>
  <c r="BX47" i="3"/>
  <c r="CA47" i="3"/>
  <c r="V48" i="3"/>
  <c r="Y48" i="3"/>
  <c r="AB48" i="3"/>
  <c r="AE48" i="3"/>
  <c r="AH48" i="3"/>
  <c r="AK48" i="3"/>
  <c r="AN48" i="3"/>
  <c r="AQ48" i="3"/>
  <c r="AT48" i="3"/>
  <c r="AW48" i="3"/>
  <c r="AZ48" i="3"/>
  <c r="BC48" i="3"/>
  <c r="BF48" i="3"/>
  <c r="BI48" i="3"/>
  <c r="BL48" i="3"/>
  <c r="BO48" i="3"/>
  <c r="BR48" i="3"/>
  <c r="BX48" i="3"/>
  <c r="CA48" i="3"/>
  <c r="V49" i="3"/>
  <c r="Y49" i="3"/>
  <c r="AB49" i="3"/>
  <c r="AE49" i="3"/>
  <c r="AH49" i="3"/>
  <c r="AK49" i="3"/>
  <c r="AN49" i="3"/>
  <c r="AQ49" i="3"/>
  <c r="AT49" i="3"/>
  <c r="AW49" i="3"/>
  <c r="AZ49" i="3"/>
  <c r="BC49" i="3"/>
  <c r="BF49" i="3"/>
  <c r="BI49" i="3"/>
  <c r="BL49" i="3"/>
  <c r="BO49" i="3"/>
  <c r="BR49" i="3"/>
  <c r="BX49" i="3"/>
  <c r="CA49" i="3"/>
  <c r="V50" i="3"/>
  <c r="Y50" i="3"/>
  <c r="AB50" i="3"/>
  <c r="AE50" i="3"/>
  <c r="AH50" i="3"/>
  <c r="AK50" i="3"/>
  <c r="AN50" i="3"/>
  <c r="AQ50" i="3"/>
  <c r="AT50" i="3"/>
  <c r="AW50" i="3"/>
  <c r="AZ50" i="3"/>
  <c r="BC50" i="3"/>
  <c r="BF50" i="3"/>
  <c r="BI50" i="3"/>
  <c r="BL50" i="3"/>
  <c r="BO50" i="3"/>
  <c r="BR50" i="3"/>
  <c r="BX50" i="3"/>
  <c r="CA50" i="3"/>
  <c r="V51" i="3"/>
  <c r="Y51" i="3"/>
  <c r="AB51" i="3"/>
  <c r="AE51" i="3"/>
  <c r="AH51" i="3"/>
  <c r="AK51" i="3"/>
  <c r="AN51" i="3"/>
  <c r="AQ51" i="3"/>
  <c r="AT51" i="3"/>
  <c r="AW51" i="3"/>
  <c r="AZ51" i="3"/>
  <c r="BC51" i="3"/>
  <c r="BF51" i="3"/>
  <c r="BI51" i="3"/>
  <c r="BL51" i="3"/>
  <c r="BO51" i="3"/>
  <c r="BR51" i="3"/>
  <c r="BX51" i="3"/>
  <c r="CA51" i="3"/>
  <c r="V52" i="3"/>
  <c r="Y52" i="3"/>
  <c r="AB52" i="3"/>
  <c r="AE52" i="3"/>
  <c r="AH52" i="3"/>
  <c r="AK52" i="3"/>
  <c r="AN52" i="3"/>
  <c r="AQ52" i="3"/>
  <c r="AT52" i="3"/>
  <c r="AW52" i="3"/>
  <c r="AZ52" i="3"/>
  <c r="BC52" i="3"/>
  <c r="BF52" i="3"/>
  <c r="BI52" i="3"/>
  <c r="BL52" i="3"/>
  <c r="BO52" i="3"/>
  <c r="BR52" i="3"/>
  <c r="BX52" i="3"/>
  <c r="CA52" i="3"/>
  <c r="V53" i="3"/>
  <c r="Y53" i="3"/>
  <c r="AB53" i="3"/>
  <c r="AE53" i="3"/>
  <c r="AH53" i="3"/>
  <c r="AK53" i="3"/>
  <c r="AN53" i="3"/>
  <c r="AQ53" i="3"/>
  <c r="AT53" i="3"/>
  <c r="AW53" i="3"/>
  <c r="AZ53" i="3"/>
  <c r="BC53" i="3"/>
  <c r="BF53" i="3"/>
  <c r="BI53" i="3"/>
  <c r="BL53" i="3"/>
  <c r="BO53" i="3"/>
  <c r="BR53" i="3"/>
  <c r="BX53" i="3"/>
  <c r="CA53" i="3"/>
  <c r="V54" i="3"/>
  <c r="Y54" i="3"/>
  <c r="AB54" i="3"/>
  <c r="AE54" i="3"/>
  <c r="AH54" i="3"/>
  <c r="AK54" i="3"/>
  <c r="AN54" i="3"/>
  <c r="AQ54" i="3"/>
  <c r="AT54" i="3"/>
  <c r="AW54" i="3"/>
  <c r="AZ54" i="3"/>
  <c r="BC54" i="3"/>
  <c r="BF54" i="3"/>
  <c r="BI54" i="3"/>
  <c r="BL54" i="3"/>
  <c r="BO54" i="3"/>
  <c r="BR54" i="3"/>
  <c r="BX54" i="3"/>
  <c r="CA54" i="3"/>
  <c r="V55" i="3"/>
  <c r="Y55" i="3"/>
  <c r="AB55" i="3"/>
  <c r="AE55" i="3"/>
  <c r="AH55" i="3"/>
  <c r="AK55" i="3"/>
  <c r="AN55" i="3"/>
  <c r="AQ55" i="3"/>
  <c r="AT55" i="3"/>
  <c r="AW55" i="3"/>
  <c r="AZ55" i="3"/>
  <c r="BC55" i="3"/>
  <c r="BF55" i="3"/>
  <c r="BI55" i="3"/>
  <c r="BL55" i="3"/>
  <c r="BO55" i="3"/>
  <c r="BR55" i="3"/>
  <c r="BX55" i="3"/>
  <c r="CA55" i="3"/>
  <c r="V56" i="3"/>
  <c r="Y56" i="3"/>
  <c r="AB56" i="3"/>
  <c r="AE56" i="3"/>
  <c r="AH56" i="3"/>
  <c r="AK56" i="3"/>
  <c r="AN56" i="3"/>
  <c r="AQ56" i="3"/>
  <c r="AT56" i="3"/>
  <c r="AW56" i="3"/>
  <c r="AZ56" i="3"/>
  <c r="BC56" i="3"/>
  <c r="BF56" i="3"/>
  <c r="BI56" i="3"/>
  <c r="BL56" i="3"/>
  <c r="BO56" i="3"/>
  <c r="BR56" i="3"/>
  <c r="BX56" i="3"/>
  <c r="CA56" i="3"/>
  <c r="V57" i="3"/>
  <c r="Y57" i="3"/>
  <c r="AB57" i="3"/>
  <c r="AE57" i="3"/>
  <c r="AH57" i="3"/>
  <c r="AK57" i="3"/>
  <c r="AN57" i="3"/>
  <c r="AQ57" i="3"/>
  <c r="AT57" i="3"/>
  <c r="AW57" i="3"/>
  <c r="AZ57" i="3"/>
  <c r="BC57" i="3"/>
  <c r="BF57" i="3"/>
  <c r="BI57" i="3"/>
  <c r="BL57" i="3"/>
  <c r="BO57" i="3"/>
  <c r="BR57" i="3"/>
  <c r="BX57" i="3"/>
  <c r="CA57" i="3"/>
  <c r="U58" i="3"/>
  <c r="W58" i="3"/>
  <c r="Y58" i="3" s="1"/>
  <c r="X58" i="3"/>
  <c r="Z58" i="3"/>
  <c r="Z75" i="3" s="1"/>
  <c r="AA58" i="3"/>
  <c r="AA75" i="3" s="1"/>
  <c r="AC58" i="3"/>
  <c r="AD58" i="3"/>
  <c r="AF58" i="3"/>
  <c r="AH58" i="3" s="1"/>
  <c r="AG58" i="3"/>
  <c r="AI58" i="3"/>
  <c r="AJ58" i="3"/>
  <c r="AK58" i="3"/>
  <c r="AL58" i="3"/>
  <c r="AM58" i="3"/>
  <c r="AO58" i="3"/>
  <c r="AP58" i="3"/>
  <c r="AP75" i="3" s="1"/>
  <c r="AR58" i="3"/>
  <c r="AS58" i="3"/>
  <c r="AT58" i="3"/>
  <c r="AU58" i="3"/>
  <c r="AU75" i="3" s="1"/>
  <c r="AW75" i="3" s="1"/>
  <c r="AV58" i="3"/>
  <c r="AX58" i="3"/>
  <c r="AX75" i="3" s="1"/>
  <c r="AY58" i="3"/>
  <c r="BA58" i="3"/>
  <c r="BB58" i="3"/>
  <c r="BD58" i="3"/>
  <c r="BF58" i="3" s="1"/>
  <c r="BE58" i="3"/>
  <c r="BE75" i="3" s="1"/>
  <c r="BG58" i="3"/>
  <c r="BH58" i="3"/>
  <c r="BH75" i="3" s="1"/>
  <c r="BI58" i="3"/>
  <c r="BJ58" i="3"/>
  <c r="BK58" i="3"/>
  <c r="BM58" i="3"/>
  <c r="BN58" i="3"/>
  <c r="BN75" i="3" s="1"/>
  <c r="BP58" i="3"/>
  <c r="BQ58" i="3"/>
  <c r="BR58" i="3"/>
  <c r="BV58" i="3"/>
  <c r="BV75" i="3" s="1"/>
  <c r="BX75" i="3" s="1"/>
  <c r="BW58" i="3"/>
  <c r="BY58" i="3"/>
  <c r="BY75" i="3" s="1"/>
  <c r="BZ58" i="3"/>
  <c r="BZ75" i="3" s="1"/>
  <c r="V59" i="3"/>
  <c r="Y59" i="3"/>
  <c r="AB59" i="3"/>
  <c r="AE59" i="3"/>
  <c r="AH59" i="3"/>
  <c r="AK59" i="3"/>
  <c r="AN59" i="3"/>
  <c r="AQ59" i="3"/>
  <c r="AT59" i="3"/>
  <c r="AW59" i="3"/>
  <c r="AZ59" i="3"/>
  <c r="BC59" i="3"/>
  <c r="BF59" i="3"/>
  <c r="BI59" i="3"/>
  <c r="BL59" i="3"/>
  <c r="BO59" i="3"/>
  <c r="BR59" i="3"/>
  <c r="BX59" i="3"/>
  <c r="CA59" i="3"/>
  <c r="V60" i="3"/>
  <c r="Y60" i="3"/>
  <c r="AB60" i="3"/>
  <c r="AE60" i="3"/>
  <c r="AH60" i="3"/>
  <c r="AK60" i="3"/>
  <c r="AN60" i="3"/>
  <c r="AQ60" i="3"/>
  <c r="AT60" i="3"/>
  <c r="AW60" i="3"/>
  <c r="AZ60" i="3"/>
  <c r="BC60" i="3"/>
  <c r="BF60" i="3"/>
  <c r="BI60" i="3"/>
  <c r="BL60" i="3"/>
  <c r="BO60" i="3"/>
  <c r="BR60" i="3"/>
  <c r="BX60" i="3"/>
  <c r="CA60" i="3"/>
  <c r="V61" i="3"/>
  <c r="Y61" i="3"/>
  <c r="AB61" i="3"/>
  <c r="AE61" i="3"/>
  <c r="AH61" i="3"/>
  <c r="AK61" i="3"/>
  <c r="AN61" i="3"/>
  <c r="AQ61" i="3"/>
  <c r="AT61" i="3"/>
  <c r="AW61" i="3"/>
  <c r="AZ61" i="3"/>
  <c r="BC61" i="3"/>
  <c r="BF61" i="3"/>
  <c r="BI61" i="3"/>
  <c r="BL61" i="3"/>
  <c r="BO61" i="3"/>
  <c r="BR61" i="3"/>
  <c r="BX61" i="3"/>
  <c r="CA61" i="3"/>
  <c r="V62" i="3"/>
  <c r="Y62" i="3"/>
  <c r="AB62" i="3"/>
  <c r="AE62" i="3"/>
  <c r="AH62" i="3"/>
  <c r="AK62" i="3"/>
  <c r="AN62" i="3"/>
  <c r="AQ62" i="3"/>
  <c r="AT62" i="3"/>
  <c r="AW62" i="3"/>
  <c r="AZ62" i="3"/>
  <c r="BC62" i="3"/>
  <c r="BF62" i="3"/>
  <c r="BI62" i="3"/>
  <c r="BL62" i="3"/>
  <c r="BO62" i="3"/>
  <c r="BR62" i="3"/>
  <c r="BX62" i="3"/>
  <c r="CA62" i="3"/>
  <c r="V63" i="3"/>
  <c r="Y63" i="3"/>
  <c r="AB63" i="3"/>
  <c r="AE63" i="3"/>
  <c r="AH63" i="3"/>
  <c r="AK63" i="3"/>
  <c r="AN63" i="3"/>
  <c r="AQ63" i="3"/>
  <c r="AT63" i="3"/>
  <c r="AW63" i="3"/>
  <c r="AZ63" i="3"/>
  <c r="BC63" i="3"/>
  <c r="BF63" i="3"/>
  <c r="BI63" i="3"/>
  <c r="BL63" i="3"/>
  <c r="BO63" i="3"/>
  <c r="BR63" i="3"/>
  <c r="BX63" i="3"/>
  <c r="CA63" i="3"/>
  <c r="V64" i="3"/>
  <c r="Y64" i="3"/>
  <c r="AB64" i="3"/>
  <c r="AE64" i="3"/>
  <c r="AH64" i="3"/>
  <c r="AK64" i="3"/>
  <c r="AN64" i="3"/>
  <c r="AQ64" i="3"/>
  <c r="AT64" i="3"/>
  <c r="AW64" i="3"/>
  <c r="AZ64" i="3"/>
  <c r="BC64" i="3"/>
  <c r="BF64" i="3"/>
  <c r="BI64" i="3"/>
  <c r="BL64" i="3"/>
  <c r="BO64" i="3"/>
  <c r="BR64" i="3"/>
  <c r="BX64" i="3"/>
  <c r="CA64" i="3"/>
  <c r="V65" i="3"/>
  <c r="Y65" i="3"/>
  <c r="AB65" i="3"/>
  <c r="AE65" i="3"/>
  <c r="AH65" i="3"/>
  <c r="AK65" i="3"/>
  <c r="AN65" i="3"/>
  <c r="AQ65" i="3"/>
  <c r="AT65" i="3"/>
  <c r="AW65" i="3"/>
  <c r="AZ65" i="3"/>
  <c r="BC65" i="3"/>
  <c r="BF65" i="3"/>
  <c r="BI65" i="3"/>
  <c r="BL65" i="3"/>
  <c r="BO65" i="3"/>
  <c r="BR65" i="3"/>
  <c r="BX65" i="3"/>
  <c r="CA65" i="3"/>
  <c r="V66" i="3"/>
  <c r="Y66" i="3"/>
  <c r="AB66" i="3"/>
  <c r="AE66" i="3"/>
  <c r="AH66" i="3"/>
  <c r="AK66" i="3"/>
  <c r="AN66" i="3"/>
  <c r="AQ66" i="3"/>
  <c r="AT66" i="3"/>
  <c r="AW66" i="3"/>
  <c r="AZ66" i="3"/>
  <c r="BC66" i="3"/>
  <c r="BF66" i="3"/>
  <c r="BI66" i="3"/>
  <c r="BL66" i="3"/>
  <c r="BO66" i="3"/>
  <c r="BR66" i="3"/>
  <c r="BX66" i="3"/>
  <c r="CA66" i="3"/>
  <c r="V67" i="3"/>
  <c r="Y67" i="3"/>
  <c r="AB67" i="3"/>
  <c r="AE67" i="3"/>
  <c r="AH67" i="3"/>
  <c r="AK67" i="3"/>
  <c r="AN67" i="3"/>
  <c r="AQ67" i="3"/>
  <c r="AT67" i="3"/>
  <c r="AW67" i="3"/>
  <c r="AZ67" i="3"/>
  <c r="BC67" i="3"/>
  <c r="BF67" i="3"/>
  <c r="BI67" i="3"/>
  <c r="BL67" i="3"/>
  <c r="BO67" i="3"/>
  <c r="BR67" i="3"/>
  <c r="BX67" i="3"/>
  <c r="CA67" i="3"/>
  <c r="V68" i="3"/>
  <c r="Y68" i="3"/>
  <c r="AB68" i="3"/>
  <c r="AE68" i="3"/>
  <c r="AH68" i="3"/>
  <c r="AK68" i="3"/>
  <c r="AN68" i="3"/>
  <c r="AQ68" i="3"/>
  <c r="AT68" i="3"/>
  <c r="AW68" i="3"/>
  <c r="AZ68" i="3"/>
  <c r="BC68" i="3"/>
  <c r="BF68" i="3"/>
  <c r="BI68" i="3"/>
  <c r="BL68" i="3"/>
  <c r="BO68" i="3"/>
  <c r="BR68" i="3"/>
  <c r="BX68" i="3"/>
  <c r="CA68" i="3"/>
  <c r="V69" i="3"/>
  <c r="Y69" i="3"/>
  <c r="AB69" i="3"/>
  <c r="AE69" i="3"/>
  <c r="AH69" i="3"/>
  <c r="AK69" i="3"/>
  <c r="AN69" i="3"/>
  <c r="AQ69" i="3"/>
  <c r="AT69" i="3"/>
  <c r="AW69" i="3"/>
  <c r="AZ69" i="3"/>
  <c r="BC69" i="3"/>
  <c r="BF69" i="3"/>
  <c r="BI69" i="3"/>
  <c r="BL69" i="3"/>
  <c r="BO69" i="3"/>
  <c r="BR69" i="3"/>
  <c r="BX69" i="3"/>
  <c r="CA69" i="3"/>
  <c r="V70" i="3"/>
  <c r="Y70" i="3"/>
  <c r="AB70" i="3"/>
  <c r="AE70" i="3"/>
  <c r="AH70" i="3"/>
  <c r="AK70" i="3"/>
  <c r="AN70" i="3"/>
  <c r="AQ70" i="3"/>
  <c r="AT70" i="3"/>
  <c r="AW70" i="3"/>
  <c r="AZ70" i="3"/>
  <c r="BC70" i="3"/>
  <c r="BF70" i="3"/>
  <c r="BI70" i="3"/>
  <c r="BL70" i="3"/>
  <c r="BO70" i="3"/>
  <c r="BR70" i="3"/>
  <c r="BX70" i="3"/>
  <c r="CA70" i="3"/>
  <c r="V71" i="3"/>
  <c r="Y71" i="3"/>
  <c r="AB71" i="3"/>
  <c r="AE71" i="3"/>
  <c r="AH71" i="3"/>
  <c r="AK71" i="3"/>
  <c r="AN71" i="3"/>
  <c r="AQ71" i="3"/>
  <c r="AT71" i="3"/>
  <c r="AW71" i="3"/>
  <c r="AZ71" i="3"/>
  <c r="BC71" i="3"/>
  <c r="BF71" i="3"/>
  <c r="BI71" i="3"/>
  <c r="BL71" i="3"/>
  <c r="BO71" i="3"/>
  <c r="BR71" i="3"/>
  <c r="BX71" i="3"/>
  <c r="CA71" i="3"/>
  <c r="V72" i="3"/>
  <c r="Y72" i="3"/>
  <c r="AB72" i="3"/>
  <c r="AE72" i="3"/>
  <c r="AH72" i="3"/>
  <c r="AK72" i="3"/>
  <c r="AN72" i="3"/>
  <c r="AQ72" i="3"/>
  <c r="AT72" i="3"/>
  <c r="AW72" i="3"/>
  <c r="AZ72" i="3"/>
  <c r="BC72" i="3"/>
  <c r="BF72" i="3"/>
  <c r="BI72" i="3"/>
  <c r="BL72" i="3"/>
  <c r="BO72" i="3"/>
  <c r="BR72" i="3"/>
  <c r="BX72" i="3"/>
  <c r="CA72" i="3"/>
  <c r="V73" i="3"/>
  <c r="Y73" i="3"/>
  <c r="AB73" i="3"/>
  <c r="AE73" i="3"/>
  <c r="AH73" i="3"/>
  <c r="AK73" i="3"/>
  <c r="AN73" i="3"/>
  <c r="AQ73" i="3"/>
  <c r="AT73" i="3"/>
  <c r="AW73" i="3"/>
  <c r="AZ73" i="3"/>
  <c r="BC73" i="3"/>
  <c r="BF73" i="3"/>
  <c r="BI73" i="3"/>
  <c r="BL73" i="3"/>
  <c r="BO73" i="3"/>
  <c r="BR73" i="3"/>
  <c r="BX73" i="3"/>
  <c r="CA73" i="3"/>
  <c r="U74" i="3"/>
  <c r="W74" i="3"/>
  <c r="W75" i="3" s="1"/>
  <c r="X74" i="3"/>
  <c r="X75" i="3" s="1"/>
  <c r="Z74" i="3"/>
  <c r="AA74" i="3"/>
  <c r="AB74" i="3"/>
  <c r="AC74" i="3"/>
  <c r="AE74" i="3" s="1"/>
  <c r="AD74" i="3"/>
  <c r="AF74" i="3"/>
  <c r="AG74" i="3"/>
  <c r="AG75" i="3" s="1"/>
  <c r="AI74" i="3"/>
  <c r="AK74" i="3" s="1"/>
  <c r="AJ74" i="3"/>
  <c r="AL74" i="3"/>
  <c r="AN74" i="3" s="1"/>
  <c r="AM74" i="3"/>
  <c r="AM75" i="3" s="1"/>
  <c r="AO74" i="3"/>
  <c r="AP74" i="3"/>
  <c r="AR74" i="3"/>
  <c r="AT74" i="3" s="1"/>
  <c r="AS74" i="3"/>
  <c r="AU74" i="3"/>
  <c r="AV74" i="3"/>
  <c r="AV75" i="3" s="1"/>
  <c r="AW74" i="3"/>
  <c r="AX74" i="3"/>
  <c r="AY74" i="3"/>
  <c r="AZ74" i="3"/>
  <c r="BA74" i="3"/>
  <c r="BC74" i="3" s="1"/>
  <c r="BB74" i="3"/>
  <c r="BD74" i="3"/>
  <c r="BE74" i="3"/>
  <c r="BG74" i="3"/>
  <c r="BI74" i="3" s="1"/>
  <c r="BH74" i="3"/>
  <c r="BJ74" i="3"/>
  <c r="BL74" i="3" s="1"/>
  <c r="BK74" i="3"/>
  <c r="BK75" i="3" s="1"/>
  <c r="BM74" i="3"/>
  <c r="BO74" i="3" s="1"/>
  <c r="BN74" i="3"/>
  <c r="BP74" i="3"/>
  <c r="BR74" i="3" s="1"/>
  <c r="BQ74" i="3"/>
  <c r="BV74" i="3"/>
  <c r="BW74" i="3"/>
  <c r="BX74" i="3"/>
  <c r="BY74" i="3"/>
  <c r="BZ74" i="3"/>
  <c r="CA74" i="3"/>
  <c r="U75" i="3"/>
  <c r="AF75" i="3"/>
  <c r="AJ75" i="3"/>
  <c r="AS75" i="3"/>
  <c r="AY75" i="3"/>
  <c r="BG75" i="3"/>
  <c r="BI75" i="3" s="1"/>
  <c r="BM75" i="3"/>
  <c r="BO75" i="3" s="1"/>
  <c r="BQ75" i="3"/>
  <c r="BW75" i="3"/>
  <c r="D7" i="4"/>
  <c r="G7" i="4"/>
  <c r="J7" i="4"/>
  <c r="M7" i="4"/>
  <c r="P7" i="4"/>
  <c r="S7" i="4"/>
  <c r="D8" i="4"/>
  <c r="G8" i="4"/>
  <c r="J8" i="4"/>
  <c r="M8" i="4"/>
  <c r="P8" i="4"/>
  <c r="S8" i="4"/>
  <c r="D9" i="4"/>
  <c r="G9" i="4"/>
  <c r="J9" i="4"/>
  <c r="M9" i="4"/>
  <c r="P9" i="4"/>
  <c r="S9" i="4"/>
  <c r="D10" i="4"/>
  <c r="G10" i="4"/>
  <c r="J10" i="4"/>
  <c r="M10" i="4"/>
  <c r="P10" i="4"/>
  <c r="S10" i="4"/>
  <c r="D11" i="4"/>
  <c r="G11" i="4"/>
  <c r="J11" i="4"/>
  <c r="M11" i="4"/>
  <c r="P11" i="4"/>
  <c r="S11" i="4"/>
  <c r="D12" i="4"/>
  <c r="G12" i="4"/>
  <c r="J12" i="4"/>
  <c r="M12" i="4"/>
  <c r="P12" i="4"/>
  <c r="S12" i="4"/>
  <c r="D13" i="4"/>
  <c r="G13" i="4"/>
  <c r="J13" i="4"/>
  <c r="M13" i="4"/>
  <c r="P13" i="4"/>
  <c r="S13" i="4"/>
  <c r="D14" i="4"/>
  <c r="G14" i="4"/>
  <c r="J14" i="4"/>
  <c r="M14" i="4"/>
  <c r="P14" i="4"/>
  <c r="S14" i="4"/>
  <c r="D15" i="4"/>
  <c r="G15" i="4"/>
  <c r="J15" i="4"/>
  <c r="M15" i="4"/>
  <c r="P15" i="4"/>
  <c r="S15" i="4"/>
  <c r="D16" i="4"/>
  <c r="G16" i="4"/>
  <c r="J16" i="4"/>
  <c r="M16" i="4"/>
  <c r="P16" i="4"/>
  <c r="S16" i="4"/>
  <c r="D17" i="4"/>
  <c r="G17" i="4"/>
  <c r="J17" i="4"/>
  <c r="M17" i="4"/>
  <c r="P17" i="4"/>
  <c r="S17" i="4"/>
  <c r="D18" i="4"/>
  <c r="G18" i="4"/>
  <c r="J18" i="4"/>
  <c r="M18" i="4"/>
  <c r="P18" i="4"/>
  <c r="S18" i="4"/>
  <c r="D19" i="4"/>
  <c r="G19" i="4"/>
  <c r="J19" i="4"/>
  <c r="M19" i="4"/>
  <c r="P19" i="4"/>
  <c r="S19" i="4"/>
  <c r="D20" i="4"/>
  <c r="G20" i="4"/>
  <c r="J20" i="4"/>
  <c r="M20" i="4"/>
  <c r="P20" i="4"/>
  <c r="S20" i="4"/>
  <c r="B21" i="4"/>
  <c r="C21" i="4"/>
  <c r="D21" i="4"/>
  <c r="E21" i="4"/>
  <c r="G21" i="4" s="1"/>
  <c r="F21" i="4"/>
  <c r="H21" i="4"/>
  <c r="J21" i="4" s="1"/>
  <c r="I21" i="4"/>
  <c r="K21" i="4"/>
  <c r="L21" i="4"/>
  <c r="M21" i="4"/>
  <c r="N21" i="4"/>
  <c r="O21" i="4"/>
  <c r="P21" i="4"/>
  <c r="Q21" i="4"/>
  <c r="S21" i="4" s="1"/>
  <c r="R21" i="4"/>
  <c r="D22" i="4"/>
  <c r="G22" i="4"/>
  <c r="J22" i="4"/>
  <c r="M22" i="4"/>
  <c r="P22" i="4"/>
  <c r="S22" i="4"/>
  <c r="D23" i="4"/>
  <c r="G23" i="4"/>
  <c r="J23" i="4"/>
  <c r="M23" i="4"/>
  <c r="P23" i="4"/>
  <c r="S23" i="4"/>
  <c r="D24" i="4"/>
  <c r="G24" i="4"/>
  <c r="J24" i="4"/>
  <c r="M24" i="4"/>
  <c r="P24" i="4"/>
  <c r="S24" i="4"/>
  <c r="D25" i="4"/>
  <c r="G25" i="4"/>
  <c r="J25" i="4"/>
  <c r="M25" i="4"/>
  <c r="P25" i="4"/>
  <c r="S25" i="4"/>
  <c r="D26" i="4"/>
  <c r="G26" i="4"/>
  <c r="J26" i="4"/>
  <c r="M26" i="4"/>
  <c r="P26" i="4"/>
  <c r="S26" i="4"/>
  <c r="D27" i="4"/>
  <c r="G27" i="4"/>
  <c r="J27" i="4"/>
  <c r="M27" i="4"/>
  <c r="P27" i="4"/>
  <c r="S27" i="4"/>
  <c r="D28" i="4"/>
  <c r="G28" i="4"/>
  <c r="J28" i="4"/>
  <c r="M28" i="4"/>
  <c r="P28" i="4"/>
  <c r="S28" i="4"/>
  <c r="D29" i="4"/>
  <c r="G29" i="4"/>
  <c r="J29" i="4"/>
  <c r="M29" i="4"/>
  <c r="P29" i="4"/>
  <c r="S29" i="4"/>
  <c r="D30" i="4"/>
  <c r="G30" i="4"/>
  <c r="J30" i="4"/>
  <c r="M30" i="4"/>
  <c r="P30" i="4"/>
  <c r="S30" i="4"/>
  <c r="D31" i="4"/>
  <c r="G31" i="4"/>
  <c r="J31" i="4"/>
  <c r="M31" i="4"/>
  <c r="P31" i="4"/>
  <c r="S31" i="4"/>
  <c r="D32" i="4"/>
  <c r="G32" i="4"/>
  <c r="J32" i="4"/>
  <c r="M32" i="4"/>
  <c r="P32" i="4"/>
  <c r="S32" i="4"/>
  <c r="D33" i="4"/>
  <c r="G33" i="4"/>
  <c r="J33" i="4"/>
  <c r="M33" i="4"/>
  <c r="P33" i="4"/>
  <c r="S33" i="4"/>
  <c r="D34" i="4"/>
  <c r="G34" i="4"/>
  <c r="J34" i="4"/>
  <c r="M34" i="4"/>
  <c r="P34" i="4"/>
  <c r="S34" i="4"/>
  <c r="D35" i="4"/>
  <c r="G35" i="4"/>
  <c r="J35" i="4"/>
  <c r="M35" i="4"/>
  <c r="P35" i="4"/>
  <c r="S35" i="4"/>
  <c r="D36" i="4"/>
  <c r="G36" i="4"/>
  <c r="J36" i="4"/>
  <c r="M36" i="4"/>
  <c r="P36" i="4"/>
  <c r="S36" i="4"/>
  <c r="B37" i="4"/>
  <c r="C37" i="4"/>
  <c r="D37" i="4"/>
  <c r="E37" i="4"/>
  <c r="G37" i="4" s="1"/>
  <c r="F37" i="4"/>
  <c r="H37" i="4"/>
  <c r="J37" i="4" s="1"/>
  <c r="I37" i="4"/>
  <c r="I38" i="4" s="1"/>
  <c r="K37" i="4"/>
  <c r="L37" i="4"/>
  <c r="L38" i="4" s="1"/>
  <c r="M37" i="4"/>
  <c r="N37" i="4"/>
  <c r="O37" i="4"/>
  <c r="P37" i="4"/>
  <c r="Q37" i="4"/>
  <c r="S37" i="4" s="1"/>
  <c r="R37" i="4"/>
  <c r="B38" i="4"/>
  <c r="D38" i="4" s="1"/>
  <c r="C38" i="4"/>
  <c r="F38" i="4"/>
  <c r="K38" i="4"/>
  <c r="N38" i="4"/>
  <c r="P38" i="4" s="1"/>
  <c r="O38" i="4"/>
  <c r="R38" i="4"/>
  <c r="D44" i="4"/>
  <c r="G44" i="4"/>
  <c r="J44" i="4"/>
  <c r="M44" i="4"/>
  <c r="P44" i="4"/>
  <c r="S44" i="4"/>
  <c r="D45" i="4"/>
  <c r="G45" i="4"/>
  <c r="J45" i="4"/>
  <c r="M45" i="4"/>
  <c r="P45" i="4"/>
  <c r="S45" i="4"/>
  <c r="D46" i="4"/>
  <c r="G46" i="4"/>
  <c r="J46" i="4"/>
  <c r="M46" i="4"/>
  <c r="P46" i="4"/>
  <c r="S46" i="4"/>
  <c r="D47" i="4"/>
  <c r="G47" i="4"/>
  <c r="J47" i="4"/>
  <c r="M47" i="4"/>
  <c r="P47" i="4"/>
  <c r="S47" i="4"/>
  <c r="D48" i="4"/>
  <c r="G48" i="4"/>
  <c r="J48" i="4"/>
  <c r="M48" i="4"/>
  <c r="P48" i="4"/>
  <c r="S48" i="4"/>
  <c r="D49" i="4"/>
  <c r="G49" i="4"/>
  <c r="J49" i="4"/>
  <c r="M49" i="4"/>
  <c r="P49" i="4"/>
  <c r="S49" i="4"/>
  <c r="D50" i="4"/>
  <c r="G50" i="4"/>
  <c r="J50" i="4"/>
  <c r="M50" i="4"/>
  <c r="P50" i="4"/>
  <c r="S50" i="4"/>
  <c r="D51" i="4"/>
  <c r="G51" i="4"/>
  <c r="J51" i="4"/>
  <c r="M51" i="4"/>
  <c r="P51" i="4"/>
  <c r="S51" i="4"/>
  <c r="D52" i="4"/>
  <c r="G52" i="4"/>
  <c r="J52" i="4"/>
  <c r="M52" i="4"/>
  <c r="P52" i="4"/>
  <c r="S52" i="4"/>
  <c r="D53" i="4"/>
  <c r="G53" i="4"/>
  <c r="J53" i="4"/>
  <c r="M53" i="4"/>
  <c r="P53" i="4"/>
  <c r="S53" i="4"/>
  <c r="D54" i="4"/>
  <c r="G54" i="4"/>
  <c r="J54" i="4"/>
  <c r="M54" i="4"/>
  <c r="P54" i="4"/>
  <c r="S54" i="4"/>
  <c r="D55" i="4"/>
  <c r="G55" i="4"/>
  <c r="J55" i="4"/>
  <c r="M55" i="4"/>
  <c r="P55" i="4"/>
  <c r="S55" i="4"/>
  <c r="D56" i="4"/>
  <c r="G56" i="4"/>
  <c r="J56" i="4"/>
  <c r="M56" i="4"/>
  <c r="P56" i="4"/>
  <c r="S56" i="4"/>
  <c r="D57" i="4"/>
  <c r="G57" i="4"/>
  <c r="J57" i="4"/>
  <c r="M57" i="4"/>
  <c r="P57" i="4"/>
  <c r="S57" i="4"/>
  <c r="B58" i="4"/>
  <c r="C58" i="4"/>
  <c r="D58" i="4"/>
  <c r="E58" i="4"/>
  <c r="G58" i="4" s="1"/>
  <c r="F58" i="4"/>
  <c r="H58" i="4"/>
  <c r="J58" i="4" s="1"/>
  <c r="I58" i="4"/>
  <c r="K58" i="4"/>
  <c r="L58" i="4"/>
  <c r="M58" i="4"/>
  <c r="N58" i="4"/>
  <c r="O58" i="4"/>
  <c r="P58" i="4"/>
  <c r="Q58" i="4"/>
  <c r="S58" i="4" s="1"/>
  <c r="R58" i="4"/>
  <c r="D59" i="4"/>
  <c r="G59" i="4"/>
  <c r="J59" i="4"/>
  <c r="M59" i="4"/>
  <c r="P59" i="4"/>
  <c r="S59" i="4"/>
  <c r="D60" i="4"/>
  <c r="G60" i="4"/>
  <c r="J60" i="4"/>
  <c r="M60" i="4"/>
  <c r="P60" i="4"/>
  <c r="S60" i="4"/>
  <c r="D61" i="4"/>
  <c r="G61" i="4"/>
  <c r="J61" i="4"/>
  <c r="M61" i="4"/>
  <c r="P61" i="4"/>
  <c r="S61" i="4"/>
  <c r="D62" i="4"/>
  <c r="G62" i="4"/>
  <c r="J62" i="4"/>
  <c r="M62" i="4"/>
  <c r="P62" i="4"/>
  <c r="S62" i="4"/>
  <c r="D63" i="4"/>
  <c r="G63" i="4"/>
  <c r="J63" i="4"/>
  <c r="M63" i="4"/>
  <c r="P63" i="4"/>
  <c r="S63" i="4"/>
  <c r="D64" i="4"/>
  <c r="G64" i="4"/>
  <c r="J64" i="4"/>
  <c r="M64" i="4"/>
  <c r="P64" i="4"/>
  <c r="S64" i="4"/>
  <c r="D65" i="4"/>
  <c r="G65" i="4"/>
  <c r="J65" i="4"/>
  <c r="M65" i="4"/>
  <c r="P65" i="4"/>
  <c r="S65" i="4"/>
  <c r="D66" i="4"/>
  <c r="G66" i="4"/>
  <c r="J66" i="4"/>
  <c r="M66" i="4"/>
  <c r="P66" i="4"/>
  <c r="S66" i="4"/>
  <c r="D67" i="4"/>
  <c r="G67" i="4"/>
  <c r="J67" i="4"/>
  <c r="M67" i="4"/>
  <c r="P67" i="4"/>
  <c r="S67" i="4"/>
  <c r="D68" i="4"/>
  <c r="G68" i="4"/>
  <c r="J68" i="4"/>
  <c r="M68" i="4"/>
  <c r="P68" i="4"/>
  <c r="S68" i="4"/>
  <c r="D69" i="4"/>
  <c r="G69" i="4"/>
  <c r="J69" i="4"/>
  <c r="M69" i="4"/>
  <c r="P69" i="4"/>
  <c r="S69" i="4"/>
  <c r="D70" i="4"/>
  <c r="G70" i="4"/>
  <c r="J70" i="4"/>
  <c r="M70" i="4"/>
  <c r="P70" i="4"/>
  <c r="S70" i="4"/>
  <c r="D71" i="4"/>
  <c r="G71" i="4"/>
  <c r="J71" i="4"/>
  <c r="M71" i="4"/>
  <c r="P71" i="4"/>
  <c r="S71" i="4"/>
  <c r="D72" i="4"/>
  <c r="G72" i="4"/>
  <c r="J72" i="4"/>
  <c r="M72" i="4"/>
  <c r="P72" i="4"/>
  <c r="S72" i="4"/>
  <c r="D73" i="4"/>
  <c r="G73" i="4"/>
  <c r="J73" i="4"/>
  <c r="M73" i="4"/>
  <c r="P73" i="4"/>
  <c r="S73" i="4"/>
  <c r="B74" i="4"/>
  <c r="C74" i="4"/>
  <c r="D74" i="4"/>
  <c r="E74" i="4"/>
  <c r="G74" i="4" s="1"/>
  <c r="F74" i="4"/>
  <c r="H74" i="4"/>
  <c r="J74" i="4" s="1"/>
  <c r="I74" i="4"/>
  <c r="I75" i="4" s="1"/>
  <c r="K74" i="4"/>
  <c r="L74" i="4"/>
  <c r="L75" i="4" s="1"/>
  <c r="M74" i="4"/>
  <c r="N74" i="4"/>
  <c r="O74" i="4"/>
  <c r="P74" i="4"/>
  <c r="Q74" i="4"/>
  <c r="S74" i="4" s="1"/>
  <c r="R74" i="4"/>
  <c r="B75" i="4"/>
  <c r="D75" i="4" s="1"/>
  <c r="C75" i="4"/>
  <c r="F75" i="4"/>
  <c r="K75" i="4"/>
  <c r="N75" i="4"/>
  <c r="P75" i="4" s="1"/>
  <c r="O75" i="4"/>
  <c r="R75" i="4"/>
  <c r="AE7" i="4"/>
  <c r="AH7" i="4"/>
  <c r="AK7" i="4"/>
  <c r="AN7" i="4"/>
  <c r="AQ7" i="4"/>
  <c r="AW7" i="4"/>
  <c r="AZ7" i="4"/>
  <c r="BC7" i="4"/>
  <c r="BF7" i="4"/>
  <c r="BI7" i="4"/>
  <c r="BL7" i="4"/>
  <c r="BO7" i="4"/>
  <c r="BX7" i="4"/>
  <c r="CA7" i="4"/>
  <c r="AE8" i="4"/>
  <c r="AH8" i="4"/>
  <c r="AK8" i="4"/>
  <c r="AN8" i="4"/>
  <c r="AQ8" i="4"/>
  <c r="AW8" i="4"/>
  <c r="AZ8" i="4"/>
  <c r="BC8" i="4"/>
  <c r="BF8" i="4"/>
  <c r="BI8" i="4"/>
  <c r="BL8" i="4"/>
  <c r="BO8" i="4"/>
  <c r="BX8" i="4"/>
  <c r="CA8" i="4"/>
  <c r="AE9" i="4"/>
  <c r="AH9" i="4"/>
  <c r="AK9" i="4"/>
  <c r="AN9" i="4"/>
  <c r="AQ9" i="4"/>
  <c r="AW9" i="4"/>
  <c r="AZ9" i="4"/>
  <c r="BC9" i="4"/>
  <c r="BF9" i="4"/>
  <c r="BI9" i="4"/>
  <c r="BL9" i="4"/>
  <c r="BO9" i="4"/>
  <c r="BX9" i="4"/>
  <c r="CA9" i="4"/>
  <c r="AE10" i="4"/>
  <c r="AH10" i="4"/>
  <c r="AK10" i="4"/>
  <c r="AN10" i="4"/>
  <c r="AQ10" i="4"/>
  <c r="AW10" i="4"/>
  <c r="AZ10" i="4"/>
  <c r="BC10" i="4"/>
  <c r="BF10" i="4"/>
  <c r="BI10" i="4"/>
  <c r="BL10" i="4"/>
  <c r="BO10" i="4"/>
  <c r="BX10" i="4"/>
  <c r="CA10" i="4"/>
  <c r="AE11" i="4"/>
  <c r="AH11" i="4"/>
  <c r="AK11" i="4"/>
  <c r="AN11" i="4"/>
  <c r="AQ11" i="4"/>
  <c r="AW11" i="4"/>
  <c r="AZ11" i="4"/>
  <c r="BC11" i="4"/>
  <c r="BF11" i="4"/>
  <c r="BI11" i="4"/>
  <c r="BL11" i="4"/>
  <c r="BO11" i="4"/>
  <c r="BX11" i="4"/>
  <c r="CA11" i="4"/>
  <c r="AE12" i="4"/>
  <c r="AH12" i="4"/>
  <c r="AK12" i="4"/>
  <c r="AN12" i="4"/>
  <c r="AQ12" i="4"/>
  <c r="AW12" i="4"/>
  <c r="AZ12" i="4"/>
  <c r="BC12" i="4"/>
  <c r="BF12" i="4"/>
  <c r="BI12" i="4"/>
  <c r="BL12" i="4"/>
  <c r="BO12" i="4"/>
  <c r="BX12" i="4"/>
  <c r="CA12" i="4"/>
  <c r="AE13" i="4"/>
  <c r="AH13" i="4"/>
  <c r="AK13" i="4"/>
  <c r="AN13" i="4"/>
  <c r="AQ13" i="4"/>
  <c r="AW13" i="4"/>
  <c r="AZ13" i="4"/>
  <c r="BC13" i="4"/>
  <c r="BF13" i="4"/>
  <c r="BI13" i="4"/>
  <c r="BL13" i="4"/>
  <c r="BO13" i="4"/>
  <c r="BX13" i="4"/>
  <c r="CA13" i="4"/>
  <c r="AE14" i="4"/>
  <c r="AH14" i="4"/>
  <c r="AK14" i="4"/>
  <c r="AN14" i="4"/>
  <c r="AQ14" i="4"/>
  <c r="AW14" i="4"/>
  <c r="AZ14" i="4"/>
  <c r="BC14" i="4"/>
  <c r="BF14" i="4"/>
  <c r="BI14" i="4"/>
  <c r="BL14" i="4"/>
  <c r="BO14" i="4"/>
  <c r="BX14" i="4"/>
  <c r="CA14" i="4"/>
  <c r="AE15" i="4"/>
  <c r="AH15" i="4"/>
  <c r="AK15" i="4"/>
  <c r="AN15" i="4"/>
  <c r="AQ15" i="4"/>
  <c r="AW15" i="4"/>
  <c r="AZ15" i="4"/>
  <c r="BC15" i="4"/>
  <c r="BF15" i="4"/>
  <c r="BI15" i="4"/>
  <c r="BL15" i="4"/>
  <c r="BO15" i="4"/>
  <c r="BX15" i="4"/>
  <c r="CA15" i="4"/>
  <c r="AE16" i="4"/>
  <c r="AH16" i="4"/>
  <c r="AK16" i="4"/>
  <c r="AN16" i="4"/>
  <c r="AQ16" i="4"/>
  <c r="AW16" i="4"/>
  <c r="AZ16" i="4"/>
  <c r="BC16" i="4"/>
  <c r="BF16" i="4"/>
  <c r="BI16" i="4"/>
  <c r="BL16" i="4"/>
  <c r="BO16" i="4"/>
  <c r="BX16" i="4"/>
  <c r="CA16" i="4"/>
  <c r="AE17" i="4"/>
  <c r="AH17" i="4"/>
  <c r="AK17" i="4"/>
  <c r="AN17" i="4"/>
  <c r="AQ17" i="4"/>
  <c r="AW17" i="4"/>
  <c r="AZ17" i="4"/>
  <c r="BC17" i="4"/>
  <c r="BF17" i="4"/>
  <c r="BI17" i="4"/>
  <c r="BL17" i="4"/>
  <c r="BO17" i="4"/>
  <c r="BX17" i="4"/>
  <c r="CA17" i="4"/>
  <c r="AE18" i="4"/>
  <c r="AH18" i="4"/>
  <c r="AK18" i="4"/>
  <c r="AN18" i="4"/>
  <c r="AQ18" i="4"/>
  <c r="AW18" i="4"/>
  <c r="AZ18" i="4"/>
  <c r="BC18" i="4"/>
  <c r="BF18" i="4"/>
  <c r="BI18" i="4"/>
  <c r="BL18" i="4"/>
  <c r="BO18" i="4"/>
  <c r="BX18" i="4"/>
  <c r="CA18" i="4"/>
  <c r="AE19" i="4"/>
  <c r="AH19" i="4"/>
  <c r="AK19" i="4"/>
  <c r="AN19" i="4"/>
  <c r="AQ19" i="4"/>
  <c r="AW19" i="4"/>
  <c r="AZ19" i="4"/>
  <c r="BC19" i="4"/>
  <c r="BF19" i="4"/>
  <c r="BI19" i="4"/>
  <c r="BL19" i="4"/>
  <c r="BO19" i="4"/>
  <c r="BX19" i="4"/>
  <c r="CA19" i="4"/>
  <c r="AE20" i="4"/>
  <c r="AH20" i="4"/>
  <c r="AK20" i="4"/>
  <c r="AN20" i="4"/>
  <c r="AQ20" i="4"/>
  <c r="AW20" i="4"/>
  <c r="AZ20" i="4"/>
  <c r="BC20" i="4"/>
  <c r="BF20" i="4"/>
  <c r="BI20" i="4"/>
  <c r="BL20" i="4"/>
  <c r="BO20" i="4"/>
  <c r="BX20" i="4"/>
  <c r="CA20" i="4"/>
  <c r="AD21" i="4"/>
  <c r="AF21" i="4"/>
  <c r="AF38" i="4" s="1"/>
  <c r="AG21" i="4"/>
  <c r="AH21" i="4" s="1"/>
  <c r="AI21" i="4"/>
  <c r="AK21" i="4" s="1"/>
  <c r="AJ21" i="4"/>
  <c r="AL21" i="4"/>
  <c r="AM21" i="4"/>
  <c r="AO21" i="4"/>
  <c r="AP21" i="4"/>
  <c r="AQ21" i="4"/>
  <c r="AR21" i="4"/>
  <c r="AR38" i="4" s="1"/>
  <c r="AU21" i="4"/>
  <c r="AV21" i="4"/>
  <c r="AW21" i="4"/>
  <c r="AX21" i="4"/>
  <c r="AX38" i="4" s="1"/>
  <c r="AZ38" i="4" s="1"/>
  <c r="AY21" i="4"/>
  <c r="BA21" i="4"/>
  <c r="BB21" i="4"/>
  <c r="BB38" i="4" s="1"/>
  <c r="BD21" i="4"/>
  <c r="BF21" i="4" s="1"/>
  <c r="BE21" i="4"/>
  <c r="BG21" i="4"/>
  <c r="BH21" i="4"/>
  <c r="BI21" i="4"/>
  <c r="BJ21" i="4"/>
  <c r="BK21" i="4"/>
  <c r="BM21" i="4"/>
  <c r="BN21" i="4"/>
  <c r="BV21" i="4"/>
  <c r="BX21" i="4" s="1"/>
  <c r="BW21" i="4"/>
  <c r="BY21" i="4"/>
  <c r="CA21" i="4" s="1"/>
  <c r="BZ21" i="4"/>
  <c r="AE22" i="4"/>
  <c r="AH22" i="4"/>
  <c r="AK22" i="4"/>
  <c r="AN22" i="4"/>
  <c r="AQ22" i="4"/>
  <c r="AW22" i="4"/>
  <c r="AZ22" i="4"/>
  <c r="BC22" i="4"/>
  <c r="BF22" i="4"/>
  <c r="BI22" i="4"/>
  <c r="BL22" i="4"/>
  <c r="BO22" i="4"/>
  <c r="BX22" i="4"/>
  <c r="CA22" i="4"/>
  <c r="AE23" i="4"/>
  <c r="AH23" i="4"/>
  <c r="AK23" i="4"/>
  <c r="AN23" i="4"/>
  <c r="AQ23" i="4"/>
  <c r="AW23" i="4"/>
  <c r="AZ23" i="4"/>
  <c r="BC23" i="4"/>
  <c r="BF23" i="4"/>
  <c r="BI23" i="4"/>
  <c r="BL23" i="4"/>
  <c r="BO23" i="4"/>
  <c r="BX23" i="4"/>
  <c r="CA23" i="4"/>
  <c r="AE24" i="4"/>
  <c r="AH24" i="4"/>
  <c r="AK24" i="4"/>
  <c r="AN24" i="4"/>
  <c r="AQ24" i="4"/>
  <c r="AW24" i="4"/>
  <c r="AZ24" i="4"/>
  <c r="BC24" i="4"/>
  <c r="BF24" i="4"/>
  <c r="BI24" i="4"/>
  <c r="BL24" i="4"/>
  <c r="BO24" i="4"/>
  <c r="BX24" i="4"/>
  <c r="CA24" i="4"/>
  <c r="AE25" i="4"/>
  <c r="AH25" i="4"/>
  <c r="AK25" i="4"/>
  <c r="AN25" i="4"/>
  <c r="AQ25" i="4"/>
  <c r="AW25" i="4"/>
  <c r="AZ25" i="4"/>
  <c r="BC25" i="4"/>
  <c r="BF25" i="4"/>
  <c r="BI25" i="4"/>
  <c r="BL25" i="4"/>
  <c r="BO25" i="4"/>
  <c r="BX25" i="4"/>
  <c r="CA25" i="4"/>
  <c r="AE26" i="4"/>
  <c r="AH26" i="4"/>
  <c r="AK26" i="4"/>
  <c r="AN26" i="4"/>
  <c r="AQ26" i="4"/>
  <c r="AW26" i="4"/>
  <c r="AZ26" i="4"/>
  <c r="BC26" i="4"/>
  <c r="BF26" i="4"/>
  <c r="BI26" i="4"/>
  <c r="BL26" i="4"/>
  <c r="BO26" i="4"/>
  <c r="BX26" i="4"/>
  <c r="CA26" i="4"/>
  <c r="AE27" i="4"/>
  <c r="AH27" i="4"/>
  <c r="AK27" i="4"/>
  <c r="AN27" i="4"/>
  <c r="AQ27" i="4"/>
  <c r="AW27" i="4"/>
  <c r="AZ27" i="4"/>
  <c r="BC27" i="4"/>
  <c r="BF27" i="4"/>
  <c r="BI27" i="4"/>
  <c r="BL27" i="4"/>
  <c r="BO27" i="4"/>
  <c r="BX27" i="4"/>
  <c r="CA27" i="4"/>
  <c r="AE28" i="4"/>
  <c r="AH28" i="4"/>
  <c r="AK28" i="4"/>
  <c r="AN28" i="4"/>
  <c r="AQ28" i="4"/>
  <c r="AW28" i="4"/>
  <c r="AZ28" i="4"/>
  <c r="BC28" i="4"/>
  <c r="BF28" i="4"/>
  <c r="BI28" i="4"/>
  <c r="BL28" i="4"/>
  <c r="BO28" i="4"/>
  <c r="BX28" i="4"/>
  <c r="CA28" i="4"/>
  <c r="AE29" i="4"/>
  <c r="AH29" i="4"/>
  <c r="AK29" i="4"/>
  <c r="AN29" i="4"/>
  <c r="AQ29" i="4"/>
  <c r="AW29" i="4"/>
  <c r="AZ29" i="4"/>
  <c r="BC29" i="4"/>
  <c r="BF29" i="4"/>
  <c r="BI29" i="4"/>
  <c r="BL29" i="4"/>
  <c r="BO29" i="4"/>
  <c r="BX29" i="4"/>
  <c r="CA29" i="4"/>
  <c r="AE30" i="4"/>
  <c r="AH30" i="4"/>
  <c r="AK30" i="4"/>
  <c r="AN30" i="4"/>
  <c r="AQ30" i="4"/>
  <c r="AW30" i="4"/>
  <c r="AZ30" i="4"/>
  <c r="BC30" i="4"/>
  <c r="BF30" i="4"/>
  <c r="BI30" i="4"/>
  <c r="BL30" i="4"/>
  <c r="BO30" i="4"/>
  <c r="BX30" i="4"/>
  <c r="CA30" i="4"/>
  <c r="AE31" i="4"/>
  <c r="AH31" i="4"/>
  <c r="AK31" i="4"/>
  <c r="AN31" i="4"/>
  <c r="AQ31" i="4"/>
  <c r="AW31" i="4"/>
  <c r="AZ31" i="4"/>
  <c r="BC31" i="4"/>
  <c r="BF31" i="4"/>
  <c r="BI31" i="4"/>
  <c r="BL31" i="4"/>
  <c r="BO31" i="4"/>
  <c r="BX31" i="4"/>
  <c r="CA31" i="4"/>
  <c r="AE32" i="4"/>
  <c r="AH32" i="4"/>
  <c r="AK32" i="4"/>
  <c r="AN32" i="4"/>
  <c r="AQ32" i="4"/>
  <c r="AW32" i="4"/>
  <c r="AZ32" i="4"/>
  <c r="BC32" i="4"/>
  <c r="BF32" i="4"/>
  <c r="BI32" i="4"/>
  <c r="BL32" i="4"/>
  <c r="BO32" i="4"/>
  <c r="BX32" i="4"/>
  <c r="CA32" i="4"/>
  <c r="AE33" i="4"/>
  <c r="AH33" i="4"/>
  <c r="AK33" i="4"/>
  <c r="AN33" i="4"/>
  <c r="AQ33" i="4"/>
  <c r="AW33" i="4"/>
  <c r="AZ33" i="4"/>
  <c r="BC33" i="4"/>
  <c r="BF33" i="4"/>
  <c r="BI33" i="4"/>
  <c r="BL33" i="4"/>
  <c r="BO33" i="4"/>
  <c r="BX33" i="4"/>
  <c r="CA33" i="4"/>
  <c r="AE34" i="4"/>
  <c r="AH34" i="4"/>
  <c r="AK34" i="4"/>
  <c r="AN34" i="4"/>
  <c r="AQ34" i="4"/>
  <c r="AW34" i="4"/>
  <c r="AZ34" i="4"/>
  <c r="BC34" i="4"/>
  <c r="BF34" i="4"/>
  <c r="BI34" i="4"/>
  <c r="BL34" i="4"/>
  <c r="BO34" i="4"/>
  <c r="BX34" i="4"/>
  <c r="CA34" i="4"/>
  <c r="AE35" i="4"/>
  <c r="AH35" i="4"/>
  <c r="AK35" i="4"/>
  <c r="AN35" i="4"/>
  <c r="AQ35" i="4"/>
  <c r="AW35" i="4"/>
  <c r="AZ35" i="4"/>
  <c r="BC35" i="4"/>
  <c r="BF35" i="4"/>
  <c r="BI35" i="4"/>
  <c r="BL35" i="4"/>
  <c r="BO35" i="4"/>
  <c r="BX35" i="4"/>
  <c r="CA35" i="4"/>
  <c r="AE36" i="4"/>
  <c r="AH36" i="4"/>
  <c r="AK36" i="4"/>
  <c r="AN36" i="4"/>
  <c r="AQ36" i="4"/>
  <c r="AW36" i="4"/>
  <c r="AZ36" i="4"/>
  <c r="BC36" i="4"/>
  <c r="BF36" i="4"/>
  <c r="BI36" i="4"/>
  <c r="BL36" i="4"/>
  <c r="BO36" i="4"/>
  <c r="BX36" i="4"/>
  <c r="CA36" i="4"/>
  <c r="AD37" i="4"/>
  <c r="AD38" i="4" s="1"/>
  <c r="AF37" i="4"/>
  <c r="AG37" i="4"/>
  <c r="AI37" i="4"/>
  <c r="AJ37" i="4"/>
  <c r="AL37" i="4"/>
  <c r="AN37" i="4" s="1"/>
  <c r="AM37" i="4"/>
  <c r="AO37" i="4"/>
  <c r="AQ37" i="4" s="1"/>
  <c r="AP37" i="4"/>
  <c r="AP38" i="4" s="1"/>
  <c r="AR37" i="4"/>
  <c r="AU37" i="4"/>
  <c r="AW37" i="4" s="1"/>
  <c r="AV37" i="4"/>
  <c r="AV38" i="4" s="1"/>
  <c r="AX37" i="4"/>
  <c r="AY37" i="4"/>
  <c r="AZ37" i="4" s="1"/>
  <c r="BA37" i="4"/>
  <c r="BC37" i="4" s="1"/>
  <c r="BB37" i="4"/>
  <c r="BD37" i="4"/>
  <c r="BE37" i="4"/>
  <c r="BE38" i="4" s="1"/>
  <c r="BG37" i="4"/>
  <c r="BI37" i="4" s="1"/>
  <c r="BH37" i="4"/>
  <c r="BJ37" i="4"/>
  <c r="BL37" i="4" s="1"/>
  <c r="BK37" i="4"/>
  <c r="BM37" i="4"/>
  <c r="BO37" i="4" s="1"/>
  <c r="BN37" i="4"/>
  <c r="BN38" i="4" s="1"/>
  <c r="BV37" i="4"/>
  <c r="BX37" i="4" s="1"/>
  <c r="BW37" i="4"/>
  <c r="BW38" i="4" s="1"/>
  <c r="BY37" i="4"/>
  <c r="BZ37" i="4"/>
  <c r="CA37" i="4"/>
  <c r="AJ38" i="4"/>
  <c r="AO38" i="4"/>
  <c r="AQ38" i="4" s="1"/>
  <c r="AY38" i="4"/>
  <c r="BJ38" i="4"/>
  <c r="BK38" i="4"/>
  <c r="AE44" i="4"/>
  <c r="AH44" i="4"/>
  <c r="AK44" i="4"/>
  <c r="AN44" i="4"/>
  <c r="AQ44" i="4"/>
  <c r="AT44" i="4"/>
  <c r="AW44" i="4"/>
  <c r="AZ44" i="4"/>
  <c r="BC44" i="4"/>
  <c r="BF44" i="4"/>
  <c r="BI44" i="4"/>
  <c r="BL44" i="4"/>
  <c r="BO44" i="4"/>
  <c r="BR44" i="4"/>
  <c r="BX44" i="4"/>
  <c r="CA44" i="4"/>
  <c r="AE45" i="4"/>
  <c r="AH45" i="4"/>
  <c r="AK45" i="4"/>
  <c r="AN45" i="4"/>
  <c r="AQ45" i="4"/>
  <c r="AT45" i="4"/>
  <c r="AW45" i="4"/>
  <c r="AZ45" i="4"/>
  <c r="BC45" i="4"/>
  <c r="BF45" i="4"/>
  <c r="BI45" i="4"/>
  <c r="BL45" i="4"/>
  <c r="BO45" i="4"/>
  <c r="BR45" i="4"/>
  <c r="BX45" i="4"/>
  <c r="CA45" i="4"/>
  <c r="AE46" i="4"/>
  <c r="AH46" i="4"/>
  <c r="AK46" i="4"/>
  <c r="AN46" i="4"/>
  <c r="AQ46" i="4"/>
  <c r="AT46" i="4"/>
  <c r="AW46" i="4"/>
  <c r="AZ46" i="4"/>
  <c r="BC46" i="4"/>
  <c r="BF46" i="4"/>
  <c r="BI46" i="4"/>
  <c r="BL46" i="4"/>
  <c r="BO46" i="4"/>
  <c r="BR46" i="4"/>
  <c r="BX46" i="4"/>
  <c r="CA46" i="4"/>
  <c r="AE47" i="4"/>
  <c r="AH47" i="4"/>
  <c r="AK47" i="4"/>
  <c r="AN47" i="4"/>
  <c r="AQ47" i="4"/>
  <c r="AT47" i="4"/>
  <c r="AW47" i="4"/>
  <c r="AZ47" i="4"/>
  <c r="BC47" i="4"/>
  <c r="BF47" i="4"/>
  <c r="BI47" i="4"/>
  <c r="BL47" i="4"/>
  <c r="BO47" i="4"/>
  <c r="BR47" i="4"/>
  <c r="BX47" i="4"/>
  <c r="CA47" i="4"/>
  <c r="AE48" i="4"/>
  <c r="AH48" i="4"/>
  <c r="AK48" i="4"/>
  <c r="AN48" i="4"/>
  <c r="AQ48" i="4"/>
  <c r="AT48" i="4"/>
  <c r="AW48" i="4"/>
  <c r="AZ48" i="4"/>
  <c r="BC48" i="4"/>
  <c r="BF48" i="4"/>
  <c r="BI48" i="4"/>
  <c r="BL48" i="4"/>
  <c r="BO48" i="4"/>
  <c r="BR48" i="4"/>
  <c r="BX48" i="4"/>
  <c r="CA48" i="4"/>
  <c r="AE49" i="4"/>
  <c r="AH49" i="4"/>
  <c r="AK49" i="4"/>
  <c r="AN49" i="4"/>
  <c r="AQ49" i="4"/>
  <c r="AT49" i="4"/>
  <c r="AW49" i="4"/>
  <c r="AZ49" i="4"/>
  <c r="BC49" i="4"/>
  <c r="BF49" i="4"/>
  <c r="BI49" i="4"/>
  <c r="BL49" i="4"/>
  <c r="BO49" i="4"/>
  <c r="BR49" i="4"/>
  <c r="BX49" i="4"/>
  <c r="CA49" i="4"/>
  <c r="AE50" i="4"/>
  <c r="AH50" i="4"/>
  <c r="AK50" i="4"/>
  <c r="AN50" i="4"/>
  <c r="AQ50" i="4"/>
  <c r="AT50" i="4"/>
  <c r="AW50" i="4"/>
  <c r="AZ50" i="4"/>
  <c r="BC50" i="4"/>
  <c r="BF50" i="4"/>
  <c r="BI50" i="4"/>
  <c r="BL50" i="4"/>
  <c r="BO50" i="4"/>
  <c r="BR50" i="4"/>
  <c r="BX50" i="4"/>
  <c r="CA50" i="4"/>
  <c r="AE51" i="4"/>
  <c r="AH51" i="4"/>
  <c r="AK51" i="4"/>
  <c r="AN51" i="4"/>
  <c r="AQ51" i="4"/>
  <c r="AT51" i="4"/>
  <c r="AW51" i="4"/>
  <c r="AZ51" i="4"/>
  <c r="BC51" i="4"/>
  <c r="BF51" i="4"/>
  <c r="BI51" i="4"/>
  <c r="BL51" i="4"/>
  <c r="BO51" i="4"/>
  <c r="BR51" i="4"/>
  <c r="BX51" i="4"/>
  <c r="CA51" i="4"/>
  <c r="AE52" i="4"/>
  <c r="AH52" i="4"/>
  <c r="AK52" i="4"/>
  <c r="AN52" i="4"/>
  <c r="AQ52" i="4"/>
  <c r="AT52" i="4"/>
  <c r="AW52" i="4"/>
  <c r="AZ52" i="4"/>
  <c r="BC52" i="4"/>
  <c r="BF52" i="4"/>
  <c r="BI52" i="4"/>
  <c r="BL52" i="4"/>
  <c r="BO52" i="4"/>
  <c r="BR52" i="4"/>
  <c r="BX52" i="4"/>
  <c r="CA52" i="4"/>
  <c r="AE53" i="4"/>
  <c r="AH53" i="4"/>
  <c r="AK53" i="4"/>
  <c r="AN53" i="4"/>
  <c r="AQ53" i="4"/>
  <c r="AT53" i="4"/>
  <c r="AW53" i="4"/>
  <c r="AZ53" i="4"/>
  <c r="BC53" i="4"/>
  <c r="BF53" i="4"/>
  <c r="BI53" i="4"/>
  <c r="BL53" i="4"/>
  <c r="BO53" i="4"/>
  <c r="BR53" i="4"/>
  <c r="BX53" i="4"/>
  <c r="CA53" i="4"/>
  <c r="AE54" i="4"/>
  <c r="AH54" i="4"/>
  <c r="AK54" i="4"/>
  <c r="AN54" i="4"/>
  <c r="AQ54" i="4"/>
  <c r="AT54" i="4"/>
  <c r="AW54" i="4"/>
  <c r="AZ54" i="4"/>
  <c r="BC54" i="4"/>
  <c r="BF54" i="4"/>
  <c r="BI54" i="4"/>
  <c r="BL54" i="4"/>
  <c r="BO54" i="4"/>
  <c r="BR54" i="4"/>
  <c r="BX54" i="4"/>
  <c r="CA54" i="4"/>
  <c r="AE55" i="4"/>
  <c r="AH55" i="4"/>
  <c r="AK55" i="4"/>
  <c r="AN55" i="4"/>
  <c r="AQ55" i="4"/>
  <c r="AT55" i="4"/>
  <c r="AW55" i="4"/>
  <c r="AZ55" i="4"/>
  <c r="BC55" i="4"/>
  <c r="BF55" i="4"/>
  <c r="BI55" i="4"/>
  <c r="BL55" i="4"/>
  <c r="BO55" i="4"/>
  <c r="BR55" i="4"/>
  <c r="BX55" i="4"/>
  <c r="CA55" i="4"/>
  <c r="AE56" i="4"/>
  <c r="AH56" i="4"/>
  <c r="AK56" i="4"/>
  <c r="AN56" i="4"/>
  <c r="AQ56" i="4"/>
  <c r="AT56" i="4"/>
  <c r="AW56" i="4"/>
  <c r="AZ56" i="4"/>
  <c r="BC56" i="4"/>
  <c r="BF56" i="4"/>
  <c r="BI56" i="4"/>
  <c r="BL56" i="4"/>
  <c r="BO56" i="4"/>
  <c r="BR56" i="4"/>
  <c r="BX56" i="4"/>
  <c r="CA56" i="4"/>
  <c r="AE57" i="4"/>
  <c r="AH57" i="4"/>
  <c r="AK57" i="4"/>
  <c r="AN57" i="4"/>
  <c r="AQ57" i="4"/>
  <c r="AT57" i="4"/>
  <c r="AW57" i="4"/>
  <c r="AZ57" i="4"/>
  <c r="BC57" i="4"/>
  <c r="BF57" i="4"/>
  <c r="BI57" i="4"/>
  <c r="BL57" i="4"/>
  <c r="BO57" i="4"/>
  <c r="BR57" i="4"/>
  <c r="BX57" i="4"/>
  <c r="CA57" i="4"/>
  <c r="AD58" i="4"/>
  <c r="AF58" i="4"/>
  <c r="AG58" i="4"/>
  <c r="AI58" i="4"/>
  <c r="AJ58" i="4"/>
  <c r="AL58" i="4"/>
  <c r="AN58" i="4" s="1"/>
  <c r="AM58" i="4"/>
  <c r="AO58" i="4"/>
  <c r="AQ58" i="4" s="1"/>
  <c r="AP58" i="4"/>
  <c r="AR58" i="4"/>
  <c r="AS58" i="4"/>
  <c r="AT58" i="4" s="1"/>
  <c r="AU58" i="4"/>
  <c r="AW58" i="4" s="1"/>
  <c r="AV58" i="4"/>
  <c r="AX58" i="4"/>
  <c r="AY58" i="4"/>
  <c r="BA58" i="4"/>
  <c r="BC58" i="4" s="1"/>
  <c r="BB58" i="4"/>
  <c r="BD58" i="4"/>
  <c r="BE58" i="4"/>
  <c r="BF58" i="4" s="1"/>
  <c r="BG58" i="4"/>
  <c r="BI58" i="4" s="1"/>
  <c r="BH58" i="4"/>
  <c r="BJ58" i="4"/>
  <c r="BK58" i="4"/>
  <c r="BM58" i="4"/>
  <c r="BN58" i="4"/>
  <c r="BO58" i="4"/>
  <c r="BP58" i="4"/>
  <c r="BQ58" i="4"/>
  <c r="BV58" i="4"/>
  <c r="BW58" i="4"/>
  <c r="BY58" i="4"/>
  <c r="CA58" i="4" s="1"/>
  <c r="BZ58" i="4"/>
  <c r="AE59" i="4"/>
  <c r="AH59" i="4"/>
  <c r="AK59" i="4"/>
  <c r="AN59" i="4"/>
  <c r="AQ59" i="4"/>
  <c r="AT59" i="4"/>
  <c r="AW59" i="4"/>
  <c r="AZ59" i="4"/>
  <c r="BC59" i="4"/>
  <c r="BF59" i="4"/>
  <c r="BI59" i="4"/>
  <c r="BL59" i="4"/>
  <c r="BO59" i="4"/>
  <c r="BR59" i="4"/>
  <c r="BX59" i="4"/>
  <c r="CA59" i="4"/>
  <c r="AE60" i="4"/>
  <c r="AH60" i="4"/>
  <c r="AK60" i="4"/>
  <c r="AN60" i="4"/>
  <c r="AQ60" i="4"/>
  <c r="AT60" i="4"/>
  <c r="AW60" i="4"/>
  <c r="AZ60" i="4"/>
  <c r="BC60" i="4"/>
  <c r="BF60" i="4"/>
  <c r="BI60" i="4"/>
  <c r="BL60" i="4"/>
  <c r="BO60" i="4"/>
  <c r="BR60" i="4"/>
  <c r="BX60" i="4"/>
  <c r="CA60" i="4"/>
  <c r="AE61" i="4"/>
  <c r="AH61" i="4"/>
  <c r="AK61" i="4"/>
  <c r="AN61" i="4"/>
  <c r="AQ61" i="4"/>
  <c r="AT61" i="4"/>
  <c r="AW61" i="4"/>
  <c r="AZ61" i="4"/>
  <c r="BC61" i="4"/>
  <c r="BF61" i="4"/>
  <c r="BI61" i="4"/>
  <c r="BL61" i="4"/>
  <c r="BO61" i="4"/>
  <c r="BR61" i="4"/>
  <c r="BX61" i="4"/>
  <c r="CA61" i="4"/>
  <c r="AE62" i="4"/>
  <c r="AH62" i="4"/>
  <c r="AK62" i="4"/>
  <c r="AN62" i="4"/>
  <c r="AQ62" i="4"/>
  <c r="AT62" i="4"/>
  <c r="AW62" i="4"/>
  <c r="AZ62" i="4"/>
  <c r="BC62" i="4"/>
  <c r="BF62" i="4"/>
  <c r="BI62" i="4"/>
  <c r="BL62" i="4"/>
  <c r="BO62" i="4"/>
  <c r="BR62" i="4"/>
  <c r="BX62" i="4"/>
  <c r="CA62" i="4"/>
  <c r="AE63" i="4"/>
  <c r="AH63" i="4"/>
  <c r="AK63" i="4"/>
  <c r="AN63" i="4"/>
  <c r="AQ63" i="4"/>
  <c r="AT63" i="4"/>
  <c r="AW63" i="4"/>
  <c r="AZ63" i="4"/>
  <c r="BC63" i="4"/>
  <c r="BF63" i="4"/>
  <c r="BI63" i="4"/>
  <c r="BL63" i="4"/>
  <c r="BO63" i="4"/>
  <c r="BR63" i="4"/>
  <c r="BX63" i="4"/>
  <c r="CA63" i="4"/>
  <c r="AE64" i="4"/>
  <c r="AH64" i="4"/>
  <c r="AK64" i="4"/>
  <c r="AN64" i="4"/>
  <c r="AQ64" i="4"/>
  <c r="AT64" i="4"/>
  <c r="AW64" i="4"/>
  <c r="AZ64" i="4"/>
  <c r="BC64" i="4"/>
  <c r="BF64" i="4"/>
  <c r="BI64" i="4"/>
  <c r="BL64" i="4"/>
  <c r="BO64" i="4"/>
  <c r="BR64" i="4"/>
  <c r="BX64" i="4"/>
  <c r="CA64" i="4"/>
  <c r="AE65" i="4"/>
  <c r="AH65" i="4"/>
  <c r="AK65" i="4"/>
  <c r="AN65" i="4"/>
  <c r="AQ65" i="4"/>
  <c r="AT65" i="4"/>
  <c r="AW65" i="4"/>
  <c r="AZ65" i="4"/>
  <c r="BC65" i="4"/>
  <c r="BF65" i="4"/>
  <c r="BI65" i="4"/>
  <c r="BL65" i="4"/>
  <c r="BO65" i="4"/>
  <c r="BR65" i="4"/>
  <c r="BX65" i="4"/>
  <c r="CA65" i="4"/>
  <c r="AE66" i="4"/>
  <c r="AH66" i="4"/>
  <c r="AK66" i="4"/>
  <c r="AN66" i="4"/>
  <c r="AQ66" i="4"/>
  <c r="AT66" i="4"/>
  <c r="AW66" i="4"/>
  <c r="AZ66" i="4"/>
  <c r="BC66" i="4"/>
  <c r="BF66" i="4"/>
  <c r="BI66" i="4"/>
  <c r="BL66" i="4"/>
  <c r="BO66" i="4"/>
  <c r="BR66" i="4"/>
  <c r="BX66" i="4"/>
  <c r="CA66" i="4"/>
  <c r="AE67" i="4"/>
  <c r="AH67" i="4"/>
  <c r="AK67" i="4"/>
  <c r="AN67" i="4"/>
  <c r="AQ67" i="4"/>
  <c r="AT67" i="4"/>
  <c r="AW67" i="4"/>
  <c r="AZ67" i="4"/>
  <c r="BC67" i="4"/>
  <c r="BF67" i="4"/>
  <c r="BI67" i="4"/>
  <c r="BL67" i="4"/>
  <c r="BO67" i="4"/>
  <c r="BR67" i="4"/>
  <c r="BX67" i="4"/>
  <c r="CA67" i="4"/>
  <c r="AE68" i="4"/>
  <c r="AH68" i="4"/>
  <c r="AK68" i="4"/>
  <c r="AN68" i="4"/>
  <c r="AQ68" i="4"/>
  <c r="AT68" i="4"/>
  <c r="AW68" i="4"/>
  <c r="AZ68" i="4"/>
  <c r="BC68" i="4"/>
  <c r="BF68" i="4"/>
  <c r="BI68" i="4"/>
  <c r="BL68" i="4"/>
  <c r="BO68" i="4"/>
  <c r="BR68" i="4"/>
  <c r="BX68" i="4"/>
  <c r="CA68" i="4"/>
  <c r="AE69" i="4"/>
  <c r="AH69" i="4"/>
  <c r="AK69" i="4"/>
  <c r="AN69" i="4"/>
  <c r="AQ69" i="4"/>
  <c r="AT69" i="4"/>
  <c r="AW69" i="4"/>
  <c r="AZ69" i="4"/>
  <c r="BC69" i="4"/>
  <c r="BF69" i="4"/>
  <c r="BI69" i="4"/>
  <c r="BL69" i="4"/>
  <c r="BO69" i="4"/>
  <c r="BR69" i="4"/>
  <c r="BX69" i="4"/>
  <c r="CA69" i="4"/>
  <c r="AE70" i="4"/>
  <c r="AH70" i="4"/>
  <c r="AK70" i="4"/>
  <c r="AN70" i="4"/>
  <c r="AQ70" i="4"/>
  <c r="AT70" i="4"/>
  <c r="AW70" i="4"/>
  <c r="AZ70" i="4"/>
  <c r="BC70" i="4"/>
  <c r="BF70" i="4"/>
  <c r="BI70" i="4"/>
  <c r="BL70" i="4"/>
  <c r="BO70" i="4"/>
  <c r="BR70" i="4"/>
  <c r="BX70" i="4"/>
  <c r="CA70" i="4"/>
  <c r="AE71" i="4"/>
  <c r="AH71" i="4"/>
  <c r="AK71" i="4"/>
  <c r="AN71" i="4"/>
  <c r="AQ71" i="4"/>
  <c r="AT71" i="4"/>
  <c r="AW71" i="4"/>
  <c r="AZ71" i="4"/>
  <c r="BC71" i="4"/>
  <c r="BF71" i="4"/>
  <c r="BI71" i="4"/>
  <c r="BL71" i="4"/>
  <c r="BO71" i="4"/>
  <c r="BR71" i="4"/>
  <c r="BX71" i="4"/>
  <c r="CA71" i="4"/>
  <c r="AE72" i="4"/>
  <c r="AH72" i="4"/>
  <c r="AK72" i="4"/>
  <c r="AN72" i="4"/>
  <c r="AQ72" i="4"/>
  <c r="AT72" i="4"/>
  <c r="AW72" i="4"/>
  <c r="AZ72" i="4"/>
  <c r="BC72" i="4"/>
  <c r="BF72" i="4"/>
  <c r="BI72" i="4"/>
  <c r="BL72" i="4"/>
  <c r="BO72" i="4"/>
  <c r="BR72" i="4"/>
  <c r="BX72" i="4"/>
  <c r="CA72" i="4"/>
  <c r="AE73" i="4"/>
  <c r="AH73" i="4"/>
  <c r="AK73" i="4"/>
  <c r="AN73" i="4"/>
  <c r="AQ73" i="4"/>
  <c r="AT73" i="4"/>
  <c r="AW73" i="4"/>
  <c r="AZ73" i="4"/>
  <c r="BC73" i="4"/>
  <c r="BF73" i="4"/>
  <c r="BI73" i="4"/>
  <c r="BL73" i="4"/>
  <c r="BO73" i="4"/>
  <c r="BR73" i="4"/>
  <c r="BX73" i="4"/>
  <c r="CA73" i="4"/>
  <c r="AD74" i="4"/>
  <c r="AF74" i="4"/>
  <c r="AF75" i="4" s="1"/>
  <c r="AG74" i="4"/>
  <c r="AG75" i="4" s="1"/>
  <c r="AI74" i="4"/>
  <c r="AJ74" i="4"/>
  <c r="AL74" i="4"/>
  <c r="AN74" i="4" s="1"/>
  <c r="AM74" i="4"/>
  <c r="AO74" i="4"/>
  <c r="AP74" i="4"/>
  <c r="AQ74" i="4" s="1"/>
  <c r="AR74" i="4"/>
  <c r="AR75" i="4" s="1"/>
  <c r="AS74" i="4"/>
  <c r="AS75" i="4" s="1"/>
  <c r="AU74" i="4"/>
  <c r="AW74" i="4" s="1"/>
  <c r="AV74" i="4"/>
  <c r="AV75" i="4" s="1"/>
  <c r="AX74" i="4"/>
  <c r="AZ74" i="4" s="1"/>
  <c r="AY74" i="4"/>
  <c r="BA74" i="4"/>
  <c r="BA75" i="4" s="1"/>
  <c r="BB74" i="4"/>
  <c r="BC74" i="4" s="1"/>
  <c r="BD74" i="4"/>
  <c r="BE74" i="4"/>
  <c r="BF74" i="4"/>
  <c r="BG74" i="4"/>
  <c r="BI74" i="4" s="1"/>
  <c r="BH74" i="4"/>
  <c r="BH75" i="4" s="1"/>
  <c r="BJ74" i="4"/>
  <c r="BK74" i="4"/>
  <c r="BM74" i="4"/>
  <c r="BM75" i="4" s="1"/>
  <c r="BN74" i="4"/>
  <c r="BN75" i="4" s="1"/>
  <c r="BP74" i="4"/>
  <c r="BQ74" i="4"/>
  <c r="BQ75" i="4" s="1"/>
  <c r="BV74" i="4"/>
  <c r="BW74" i="4"/>
  <c r="BW75" i="4" s="1"/>
  <c r="BY74" i="4"/>
  <c r="CA74" i="4" s="1"/>
  <c r="BZ74" i="4"/>
  <c r="AI75" i="4"/>
  <c r="AM75" i="4"/>
  <c r="AY75" i="4"/>
  <c r="BK75" i="4"/>
  <c r="BV75" i="4"/>
  <c r="BX75" i="4" s="1"/>
  <c r="BZ75" i="4"/>
  <c r="D7" i="5"/>
  <c r="G7" i="5"/>
  <c r="J7" i="5"/>
  <c r="M7" i="5"/>
  <c r="P7" i="5"/>
  <c r="S7" i="5"/>
  <c r="V7" i="5"/>
  <c r="Y7" i="5"/>
  <c r="D8" i="5"/>
  <c r="G8" i="5"/>
  <c r="J8" i="5"/>
  <c r="M8" i="5"/>
  <c r="P8" i="5"/>
  <c r="S8" i="5"/>
  <c r="V8" i="5"/>
  <c r="Y8" i="5"/>
  <c r="D9" i="5"/>
  <c r="G9" i="5"/>
  <c r="J9" i="5"/>
  <c r="M9" i="5"/>
  <c r="P9" i="5"/>
  <c r="S9" i="5"/>
  <c r="V9" i="5"/>
  <c r="Y9" i="5"/>
  <c r="D10" i="5"/>
  <c r="G10" i="5"/>
  <c r="J10" i="5"/>
  <c r="M10" i="5"/>
  <c r="P10" i="5"/>
  <c r="S10" i="5"/>
  <c r="V10" i="5"/>
  <c r="Y10" i="5"/>
  <c r="D11" i="5"/>
  <c r="G11" i="5"/>
  <c r="J11" i="5"/>
  <c r="M11" i="5"/>
  <c r="P11" i="5"/>
  <c r="S11" i="5"/>
  <c r="V11" i="5"/>
  <c r="Y11" i="5"/>
  <c r="D12" i="5"/>
  <c r="G12" i="5"/>
  <c r="J12" i="5"/>
  <c r="M12" i="5"/>
  <c r="P12" i="5"/>
  <c r="S12" i="5"/>
  <c r="V12" i="5"/>
  <c r="Y12" i="5"/>
  <c r="D13" i="5"/>
  <c r="G13" i="5"/>
  <c r="J13" i="5"/>
  <c r="M13" i="5"/>
  <c r="P13" i="5"/>
  <c r="S13" i="5"/>
  <c r="V13" i="5"/>
  <c r="Y13" i="5"/>
  <c r="D14" i="5"/>
  <c r="G14" i="5"/>
  <c r="J14" i="5"/>
  <c r="M14" i="5"/>
  <c r="P14" i="5"/>
  <c r="S14" i="5"/>
  <c r="V14" i="5"/>
  <c r="Y14" i="5"/>
  <c r="D15" i="5"/>
  <c r="G15" i="5"/>
  <c r="J15" i="5"/>
  <c r="M15" i="5"/>
  <c r="P15" i="5"/>
  <c r="S15" i="5"/>
  <c r="V15" i="5"/>
  <c r="Y15" i="5"/>
  <c r="D16" i="5"/>
  <c r="G16" i="5"/>
  <c r="J16" i="5"/>
  <c r="M16" i="5"/>
  <c r="P16" i="5"/>
  <c r="S16" i="5"/>
  <c r="V16" i="5"/>
  <c r="Y16" i="5"/>
  <c r="D17" i="5"/>
  <c r="G17" i="5"/>
  <c r="J17" i="5"/>
  <c r="M17" i="5"/>
  <c r="P17" i="5"/>
  <c r="S17" i="5"/>
  <c r="V17" i="5"/>
  <c r="Y17" i="5"/>
  <c r="D18" i="5"/>
  <c r="G18" i="5"/>
  <c r="J18" i="5"/>
  <c r="M18" i="5"/>
  <c r="P18" i="5"/>
  <c r="S18" i="5"/>
  <c r="V18" i="5"/>
  <c r="Y18" i="5"/>
  <c r="D19" i="5"/>
  <c r="G19" i="5"/>
  <c r="J19" i="5"/>
  <c r="M19" i="5"/>
  <c r="P19" i="5"/>
  <c r="S19" i="5"/>
  <c r="V19" i="5"/>
  <c r="Y19" i="5"/>
  <c r="D20" i="5"/>
  <c r="G20" i="5"/>
  <c r="J20" i="5"/>
  <c r="M20" i="5"/>
  <c r="P20" i="5"/>
  <c r="S20" i="5"/>
  <c r="V20" i="5"/>
  <c r="Y20" i="5"/>
  <c r="B21" i="5"/>
  <c r="D21" i="5" s="1"/>
  <c r="C21" i="5"/>
  <c r="E21" i="5"/>
  <c r="G21" i="5" s="1"/>
  <c r="F21" i="5"/>
  <c r="H21" i="5"/>
  <c r="I21" i="5"/>
  <c r="J21" i="5"/>
  <c r="K21" i="5"/>
  <c r="L21" i="5"/>
  <c r="M21" i="5"/>
  <c r="N21" i="5"/>
  <c r="P21" i="5" s="1"/>
  <c r="O21" i="5"/>
  <c r="Q21" i="5"/>
  <c r="S21" i="5" s="1"/>
  <c r="R21" i="5"/>
  <c r="T21" i="5"/>
  <c r="U21" i="5"/>
  <c r="V21" i="5"/>
  <c r="W21" i="5"/>
  <c r="X21" i="5"/>
  <c r="Y21" i="5"/>
  <c r="D22" i="5"/>
  <c r="G22" i="5"/>
  <c r="J22" i="5"/>
  <c r="M22" i="5"/>
  <c r="P22" i="5"/>
  <c r="S22" i="5"/>
  <c r="V22" i="5"/>
  <c r="Y22" i="5"/>
  <c r="D23" i="5"/>
  <c r="G23" i="5"/>
  <c r="J23" i="5"/>
  <c r="M23" i="5"/>
  <c r="P23" i="5"/>
  <c r="S23" i="5"/>
  <c r="V23" i="5"/>
  <c r="Y23" i="5"/>
  <c r="D24" i="5"/>
  <c r="G24" i="5"/>
  <c r="J24" i="5"/>
  <c r="M24" i="5"/>
  <c r="P24" i="5"/>
  <c r="S24" i="5"/>
  <c r="V24" i="5"/>
  <c r="Y24" i="5"/>
  <c r="D25" i="5"/>
  <c r="G25" i="5"/>
  <c r="J25" i="5"/>
  <c r="M25" i="5"/>
  <c r="P25" i="5"/>
  <c r="S25" i="5"/>
  <c r="V25" i="5"/>
  <c r="Y25" i="5"/>
  <c r="D26" i="5"/>
  <c r="G26" i="5"/>
  <c r="J26" i="5"/>
  <c r="M26" i="5"/>
  <c r="P26" i="5"/>
  <c r="S26" i="5"/>
  <c r="V26" i="5"/>
  <c r="Y26" i="5"/>
  <c r="D27" i="5"/>
  <c r="G27" i="5"/>
  <c r="J27" i="5"/>
  <c r="M27" i="5"/>
  <c r="P27" i="5"/>
  <c r="S27" i="5"/>
  <c r="V27" i="5"/>
  <c r="Y27" i="5"/>
  <c r="D28" i="5"/>
  <c r="G28" i="5"/>
  <c r="J28" i="5"/>
  <c r="M28" i="5"/>
  <c r="P28" i="5"/>
  <c r="S28" i="5"/>
  <c r="V28" i="5"/>
  <c r="Y28" i="5"/>
  <c r="D29" i="5"/>
  <c r="G29" i="5"/>
  <c r="J29" i="5"/>
  <c r="M29" i="5"/>
  <c r="P29" i="5"/>
  <c r="S29" i="5"/>
  <c r="V29" i="5"/>
  <c r="Y29" i="5"/>
  <c r="D30" i="5"/>
  <c r="G30" i="5"/>
  <c r="J30" i="5"/>
  <c r="M30" i="5"/>
  <c r="P30" i="5"/>
  <c r="S30" i="5"/>
  <c r="V30" i="5"/>
  <c r="Y30" i="5"/>
  <c r="D31" i="5"/>
  <c r="G31" i="5"/>
  <c r="J31" i="5"/>
  <c r="M31" i="5"/>
  <c r="P31" i="5"/>
  <c r="S31" i="5"/>
  <c r="V31" i="5"/>
  <c r="Y31" i="5"/>
  <c r="D32" i="5"/>
  <c r="G32" i="5"/>
  <c r="J32" i="5"/>
  <c r="M32" i="5"/>
  <c r="P32" i="5"/>
  <c r="S32" i="5"/>
  <c r="V32" i="5"/>
  <c r="Y32" i="5"/>
  <c r="D33" i="5"/>
  <c r="G33" i="5"/>
  <c r="J33" i="5"/>
  <c r="M33" i="5"/>
  <c r="P33" i="5"/>
  <c r="S33" i="5"/>
  <c r="V33" i="5"/>
  <c r="Y33" i="5"/>
  <c r="D34" i="5"/>
  <c r="G34" i="5"/>
  <c r="J34" i="5"/>
  <c r="M34" i="5"/>
  <c r="P34" i="5"/>
  <c r="S34" i="5"/>
  <c r="V34" i="5"/>
  <c r="Y34" i="5"/>
  <c r="D35" i="5"/>
  <c r="G35" i="5"/>
  <c r="J35" i="5"/>
  <c r="M35" i="5"/>
  <c r="P35" i="5"/>
  <c r="S35" i="5"/>
  <c r="V35" i="5"/>
  <c r="Y35" i="5"/>
  <c r="D36" i="5"/>
  <c r="G36" i="5"/>
  <c r="J36" i="5"/>
  <c r="M36" i="5"/>
  <c r="P36" i="5"/>
  <c r="S36" i="5"/>
  <c r="V36" i="5"/>
  <c r="Y36" i="5"/>
  <c r="B37" i="5"/>
  <c r="D37" i="5" s="1"/>
  <c r="C37" i="5"/>
  <c r="E37" i="5"/>
  <c r="G37" i="5" s="1"/>
  <c r="F37" i="5"/>
  <c r="H37" i="5"/>
  <c r="I37" i="5"/>
  <c r="J37" i="5"/>
  <c r="K37" i="5"/>
  <c r="L37" i="5"/>
  <c r="M37" i="5"/>
  <c r="N37" i="5"/>
  <c r="P37" i="5" s="1"/>
  <c r="O37" i="5"/>
  <c r="Q37" i="5"/>
  <c r="S37" i="5" s="1"/>
  <c r="R37" i="5"/>
  <c r="T37" i="5"/>
  <c r="U37" i="5"/>
  <c r="V37" i="5"/>
  <c r="W37" i="5"/>
  <c r="X37" i="5"/>
  <c r="Y37" i="5"/>
  <c r="B38" i="5"/>
  <c r="D38" i="5" s="1"/>
  <c r="C38" i="5"/>
  <c r="E38" i="5"/>
  <c r="G38" i="5" s="1"/>
  <c r="F38" i="5"/>
  <c r="H38" i="5"/>
  <c r="I38" i="5"/>
  <c r="J38" i="5"/>
  <c r="K38" i="5"/>
  <c r="L38" i="5"/>
  <c r="M38" i="5"/>
  <c r="N38" i="5"/>
  <c r="P38" i="5" s="1"/>
  <c r="O38" i="5"/>
  <c r="Q38" i="5"/>
  <c r="S38" i="5" s="1"/>
  <c r="R38" i="5"/>
  <c r="T38" i="5"/>
  <c r="U38" i="5"/>
  <c r="V38" i="5"/>
  <c r="W38" i="5"/>
  <c r="X38" i="5"/>
  <c r="Y38" i="5"/>
  <c r="D44" i="5"/>
  <c r="G44" i="5"/>
  <c r="J44" i="5"/>
  <c r="M44" i="5"/>
  <c r="P44" i="5"/>
  <c r="S44" i="5"/>
  <c r="V44" i="5"/>
  <c r="Y44" i="5"/>
  <c r="AB44" i="5"/>
  <c r="D45" i="5"/>
  <c r="G45" i="5"/>
  <c r="J45" i="5"/>
  <c r="M45" i="5"/>
  <c r="P45" i="5"/>
  <c r="S45" i="5"/>
  <c r="V45" i="5"/>
  <c r="Y45" i="5"/>
  <c r="AB45" i="5"/>
  <c r="D46" i="5"/>
  <c r="G46" i="5"/>
  <c r="J46" i="5"/>
  <c r="M46" i="5"/>
  <c r="P46" i="5"/>
  <c r="S46" i="5"/>
  <c r="V46" i="5"/>
  <c r="Y46" i="5"/>
  <c r="AB46" i="5"/>
  <c r="D47" i="5"/>
  <c r="G47" i="5"/>
  <c r="J47" i="5"/>
  <c r="M47" i="5"/>
  <c r="P47" i="5"/>
  <c r="S47" i="5"/>
  <c r="V47" i="5"/>
  <c r="Y47" i="5"/>
  <c r="AB47" i="5"/>
  <c r="D48" i="5"/>
  <c r="G48" i="5"/>
  <c r="J48" i="5"/>
  <c r="M48" i="5"/>
  <c r="P48" i="5"/>
  <c r="S48" i="5"/>
  <c r="V48" i="5"/>
  <c r="Y48" i="5"/>
  <c r="AB48" i="5"/>
  <c r="D49" i="5"/>
  <c r="G49" i="5"/>
  <c r="J49" i="5"/>
  <c r="M49" i="5"/>
  <c r="P49" i="5"/>
  <c r="S49" i="5"/>
  <c r="V49" i="5"/>
  <c r="Y49" i="5"/>
  <c r="AB49" i="5"/>
  <c r="D50" i="5"/>
  <c r="G50" i="5"/>
  <c r="J50" i="5"/>
  <c r="M50" i="5"/>
  <c r="P50" i="5"/>
  <c r="S50" i="5"/>
  <c r="V50" i="5"/>
  <c r="Y50" i="5"/>
  <c r="AB50" i="5"/>
  <c r="D51" i="5"/>
  <c r="G51" i="5"/>
  <c r="J51" i="5"/>
  <c r="M51" i="5"/>
  <c r="P51" i="5"/>
  <c r="S51" i="5"/>
  <c r="V51" i="5"/>
  <c r="Y51" i="5"/>
  <c r="AB51" i="5"/>
  <c r="D52" i="5"/>
  <c r="G52" i="5"/>
  <c r="J52" i="5"/>
  <c r="M52" i="5"/>
  <c r="P52" i="5"/>
  <c r="S52" i="5"/>
  <c r="V52" i="5"/>
  <c r="Y52" i="5"/>
  <c r="AB52" i="5"/>
  <c r="D53" i="5"/>
  <c r="G53" i="5"/>
  <c r="J53" i="5"/>
  <c r="M53" i="5"/>
  <c r="P53" i="5"/>
  <c r="S53" i="5"/>
  <c r="V53" i="5"/>
  <c r="Y53" i="5"/>
  <c r="AB53" i="5"/>
  <c r="D54" i="5"/>
  <c r="G54" i="5"/>
  <c r="J54" i="5"/>
  <c r="M54" i="5"/>
  <c r="P54" i="5"/>
  <c r="S54" i="5"/>
  <c r="V54" i="5"/>
  <c r="Y54" i="5"/>
  <c r="AB54" i="5"/>
  <c r="D55" i="5"/>
  <c r="G55" i="5"/>
  <c r="J55" i="5"/>
  <c r="M55" i="5"/>
  <c r="P55" i="5"/>
  <c r="S55" i="5"/>
  <c r="V55" i="5"/>
  <c r="Y55" i="5"/>
  <c r="AB55" i="5"/>
  <c r="D56" i="5"/>
  <c r="G56" i="5"/>
  <c r="J56" i="5"/>
  <c r="M56" i="5"/>
  <c r="P56" i="5"/>
  <c r="S56" i="5"/>
  <c r="V56" i="5"/>
  <c r="Y56" i="5"/>
  <c r="AB56" i="5"/>
  <c r="D57" i="5"/>
  <c r="G57" i="5"/>
  <c r="J57" i="5"/>
  <c r="M57" i="5"/>
  <c r="P57" i="5"/>
  <c r="S57" i="5"/>
  <c r="V57" i="5"/>
  <c r="Y57" i="5"/>
  <c r="AB57" i="5"/>
  <c r="B58" i="5"/>
  <c r="C58" i="5"/>
  <c r="D58" i="5"/>
  <c r="E58" i="5"/>
  <c r="F58" i="5"/>
  <c r="G58" i="5"/>
  <c r="H58" i="5"/>
  <c r="J58" i="5" s="1"/>
  <c r="I58" i="5"/>
  <c r="K58" i="5"/>
  <c r="M58" i="5" s="1"/>
  <c r="L58" i="5"/>
  <c r="N58" i="5"/>
  <c r="O58" i="5"/>
  <c r="P58" i="5"/>
  <c r="Q58" i="5"/>
  <c r="R58" i="5"/>
  <c r="S58" i="5"/>
  <c r="T58" i="5"/>
  <c r="V58" i="5" s="1"/>
  <c r="U58" i="5"/>
  <c r="W58" i="5"/>
  <c r="Y58" i="5" s="1"/>
  <c r="X58" i="5"/>
  <c r="Z58" i="5"/>
  <c r="AA58" i="5"/>
  <c r="AB58" i="5"/>
  <c r="D59" i="5"/>
  <c r="G59" i="5"/>
  <c r="J59" i="5"/>
  <c r="M59" i="5"/>
  <c r="P59" i="5"/>
  <c r="S59" i="5"/>
  <c r="V59" i="5"/>
  <c r="Y59" i="5"/>
  <c r="AB59" i="5"/>
  <c r="D60" i="5"/>
  <c r="G60" i="5"/>
  <c r="J60" i="5"/>
  <c r="M60" i="5"/>
  <c r="P60" i="5"/>
  <c r="S60" i="5"/>
  <c r="V60" i="5"/>
  <c r="Y60" i="5"/>
  <c r="AB60" i="5"/>
  <c r="D61" i="5"/>
  <c r="G61" i="5"/>
  <c r="J61" i="5"/>
  <c r="M61" i="5"/>
  <c r="P61" i="5"/>
  <c r="S61" i="5"/>
  <c r="V61" i="5"/>
  <c r="Y61" i="5"/>
  <c r="AB61" i="5"/>
  <c r="D62" i="5"/>
  <c r="G62" i="5"/>
  <c r="J62" i="5"/>
  <c r="M62" i="5"/>
  <c r="P62" i="5"/>
  <c r="S62" i="5"/>
  <c r="V62" i="5"/>
  <c r="Y62" i="5"/>
  <c r="AB62" i="5"/>
  <c r="D63" i="5"/>
  <c r="G63" i="5"/>
  <c r="J63" i="5"/>
  <c r="M63" i="5"/>
  <c r="P63" i="5"/>
  <c r="S63" i="5"/>
  <c r="V63" i="5"/>
  <c r="Y63" i="5"/>
  <c r="AB63" i="5"/>
  <c r="D64" i="5"/>
  <c r="G64" i="5"/>
  <c r="J64" i="5"/>
  <c r="M64" i="5"/>
  <c r="P64" i="5"/>
  <c r="S64" i="5"/>
  <c r="V64" i="5"/>
  <c r="Y64" i="5"/>
  <c r="AB64" i="5"/>
  <c r="D65" i="5"/>
  <c r="G65" i="5"/>
  <c r="J65" i="5"/>
  <c r="M65" i="5"/>
  <c r="P65" i="5"/>
  <c r="S65" i="5"/>
  <c r="V65" i="5"/>
  <c r="Y65" i="5"/>
  <c r="AB65" i="5"/>
  <c r="D66" i="5"/>
  <c r="G66" i="5"/>
  <c r="J66" i="5"/>
  <c r="M66" i="5"/>
  <c r="P66" i="5"/>
  <c r="S66" i="5"/>
  <c r="V66" i="5"/>
  <c r="Y66" i="5"/>
  <c r="AB66" i="5"/>
  <c r="D67" i="5"/>
  <c r="G67" i="5"/>
  <c r="J67" i="5"/>
  <c r="M67" i="5"/>
  <c r="P67" i="5"/>
  <c r="S67" i="5"/>
  <c r="V67" i="5"/>
  <c r="Y67" i="5"/>
  <c r="AB67" i="5"/>
  <c r="D68" i="5"/>
  <c r="G68" i="5"/>
  <c r="J68" i="5"/>
  <c r="M68" i="5"/>
  <c r="P68" i="5"/>
  <c r="S68" i="5"/>
  <c r="V68" i="5"/>
  <c r="Y68" i="5"/>
  <c r="AB68" i="5"/>
  <c r="D69" i="5"/>
  <c r="G69" i="5"/>
  <c r="J69" i="5"/>
  <c r="M69" i="5"/>
  <c r="P69" i="5"/>
  <c r="S69" i="5"/>
  <c r="V69" i="5"/>
  <c r="Y69" i="5"/>
  <c r="AB69" i="5"/>
  <c r="D70" i="5"/>
  <c r="G70" i="5"/>
  <c r="J70" i="5"/>
  <c r="M70" i="5"/>
  <c r="P70" i="5"/>
  <c r="S70" i="5"/>
  <c r="V70" i="5"/>
  <c r="Y70" i="5"/>
  <c r="AB70" i="5"/>
  <c r="D71" i="5"/>
  <c r="G71" i="5"/>
  <c r="J71" i="5"/>
  <c r="M71" i="5"/>
  <c r="P71" i="5"/>
  <c r="S71" i="5"/>
  <c r="V71" i="5"/>
  <c r="Y71" i="5"/>
  <c r="AB71" i="5"/>
  <c r="D72" i="5"/>
  <c r="G72" i="5"/>
  <c r="J72" i="5"/>
  <c r="M72" i="5"/>
  <c r="P72" i="5"/>
  <c r="S72" i="5"/>
  <c r="V72" i="5"/>
  <c r="Y72" i="5"/>
  <c r="AB72" i="5"/>
  <c r="D73" i="5"/>
  <c r="G73" i="5"/>
  <c r="J73" i="5"/>
  <c r="M73" i="5"/>
  <c r="P73" i="5"/>
  <c r="S73" i="5"/>
  <c r="V73" i="5"/>
  <c r="Y73" i="5"/>
  <c r="AB73" i="5"/>
  <c r="B74" i="5"/>
  <c r="D74" i="5" s="1"/>
  <c r="C74" i="5"/>
  <c r="E74" i="5"/>
  <c r="G74" i="5" s="1"/>
  <c r="F74" i="5"/>
  <c r="F75" i="5" s="1"/>
  <c r="H74" i="5"/>
  <c r="H75" i="5" s="1"/>
  <c r="I74" i="5"/>
  <c r="I75" i="5" s="1"/>
  <c r="J74" i="5"/>
  <c r="K74" i="5"/>
  <c r="L74" i="5"/>
  <c r="L75" i="5" s="1"/>
  <c r="M74" i="5"/>
  <c r="N74" i="5"/>
  <c r="P74" i="5" s="1"/>
  <c r="O74" i="5"/>
  <c r="Q74" i="5"/>
  <c r="S74" i="5" s="1"/>
  <c r="R74" i="5"/>
  <c r="R75" i="5" s="1"/>
  <c r="T74" i="5"/>
  <c r="T75" i="5" s="1"/>
  <c r="U74" i="5"/>
  <c r="U75" i="5" s="1"/>
  <c r="V74" i="5"/>
  <c r="W74" i="5"/>
  <c r="X74" i="5"/>
  <c r="X75" i="5" s="1"/>
  <c r="Y74" i="5"/>
  <c r="Z74" i="5"/>
  <c r="Z75" i="5" s="1"/>
  <c r="AB75" i="5" s="1"/>
  <c r="AA74" i="5"/>
  <c r="C75" i="5"/>
  <c r="K75" i="5"/>
  <c r="M75" i="5" s="1"/>
  <c r="O75" i="5"/>
  <c r="W75" i="5"/>
  <c r="Y75" i="5" s="1"/>
  <c r="AA75" i="5"/>
  <c r="BZ75" i="10"/>
  <c r="BV75" i="10"/>
  <c r="BQ75" i="10"/>
  <c r="BM75" i="10"/>
  <c r="BO75" i="10" s="1"/>
  <c r="BK75" i="10"/>
  <c r="BG75" i="10"/>
  <c r="BE75" i="10"/>
  <c r="BA75" i="10"/>
  <c r="BC75" i="10" s="1"/>
  <c r="AY75" i="10"/>
  <c r="AU75" i="10"/>
  <c r="AS75" i="10"/>
  <c r="AO75" i="10"/>
  <c r="AQ75" i="10" s="1"/>
  <c r="AM75" i="10"/>
  <c r="AI75" i="10"/>
  <c r="AG75" i="10"/>
  <c r="AC75" i="10"/>
  <c r="AA75" i="10"/>
  <c r="W75" i="10"/>
  <c r="U75" i="10"/>
  <c r="Q75" i="10"/>
  <c r="S75" i="10" s="1"/>
  <c r="O75" i="10"/>
  <c r="K75" i="10"/>
  <c r="I75" i="10"/>
  <c r="E75" i="10"/>
  <c r="G75" i="10" s="1"/>
  <c r="C75" i="10"/>
  <c r="CA74" i="10"/>
  <c r="BZ74" i="10"/>
  <c r="BY74" i="10"/>
  <c r="BY75" i="10" s="1"/>
  <c r="CA75" i="10" s="1"/>
  <c r="BW74" i="10"/>
  <c r="BW75" i="10" s="1"/>
  <c r="BX75" i="10" s="1"/>
  <c r="BV74" i="10"/>
  <c r="BX74" i="10" s="1"/>
  <c r="BQ74" i="10"/>
  <c r="BP74" i="10"/>
  <c r="BP75" i="10" s="1"/>
  <c r="BR75" i="10" s="1"/>
  <c r="BN74" i="10"/>
  <c r="BN75" i="10" s="1"/>
  <c r="BM74" i="10"/>
  <c r="BO74" i="10" s="1"/>
  <c r="BL74" i="10"/>
  <c r="BK74" i="10"/>
  <c r="BJ74" i="10"/>
  <c r="BJ75" i="10" s="1"/>
  <c r="BL75" i="10" s="1"/>
  <c r="BH74" i="10"/>
  <c r="BH75" i="10" s="1"/>
  <c r="BI75" i="10" s="1"/>
  <c r="BG74" i="10"/>
  <c r="BI74" i="10" s="1"/>
  <c r="BE74" i="10"/>
  <c r="BD74" i="10"/>
  <c r="BD75" i="10" s="1"/>
  <c r="BF75" i="10" s="1"/>
  <c r="BB74" i="10"/>
  <c r="BB75" i="10" s="1"/>
  <c r="BA74" i="10"/>
  <c r="BC74" i="10" s="1"/>
  <c r="AZ74" i="10"/>
  <c r="AY74" i="10"/>
  <c r="AX74" i="10"/>
  <c r="AX75" i="10" s="1"/>
  <c r="AZ75" i="10" s="1"/>
  <c r="AV74" i="10"/>
  <c r="AV75" i="10" s="1"/>
  <c r="AW75" i="10" s="1"/>
  <c r="AU74" i="10"/>
  <c r="AW74" i="10" s="1"/>
  <c r="AS74" i="10"/>
  <c r="AR74" i="10"/>
  <c r="AR75" i="10" s="1"/>
  <c r="AT75" i="10" s="1"/>
  <c r="AP74" i="10"/>
  <c r="AP75" i="10" s="1"/>
  <c r="AO74" i="10"/>
  <c r="AQ74" i="10" s="1"/>
  <c r="AN74" i="10"/>
  <c r="AM74" i="10"/>
  <c r="AL74" i="10"/>
  <c r="AL75" i="10" s="1"/>
  <c r="AN75" i="10" s="1"/>
  <c r="AJ74" i="10"/>
  <c r="AJ75" i="10" s="1"/>
  <c r="AK75" i="10" s="1"/>
  <c r="AI74" i="10"/>
  <c r="AK74" i="10" s="1"/>
  <c r="AG74" i="10"/>
  <c r="AF74" i="10"/>
  <c r="AF75" i="10" s="1"/>
  <c r="AH75" i="10" s="1"/>
  <c r="AD74" i="10"/>
  <c r="AD75" i="10" s="1"/>
  <c r="AC74" i="10"/>
  <c r="AE74" i="10" s="1"/>
  <c r="AB74" i="10"/>
  <c r="AA74" i="10"/>
  <c r="Z74" i="10"/>
  <c r="Z75" i="10" s="1"/>
  <c r="AB75" i="10" s="1"/>
  <c r="X74" i="10"/>
  <c r="X75" i="10" s="1"/>
  <c r="Y75" i="10" s="1"/>
  <c r="W74" i="10"/>
  <c r="Y74" i="10" s="1"/>
  <c r="U74" i="10"/>
  <c r="T74" i="10"/>
  <c r="T75" i="10" s="1"/>
  <c r="V75" i="10" s="1"/>
  <c r="R74" i="10"/>
  <c r="R75" i="10" s="1"/>
  <c r="Q74" i="10"/>
  <c r="S74" i="10" s="1"/>
  <c r="P74" i="10"/>
  <c r="O74" i="10"/>
  <c r="N74" i="10"/>
  <c r="N75" i="10" s="1"/>
  <c r="P75" i="10" s="1"/>
  <c r="L74" i="10"/>
  <c r="L75" i="10" s="1"/>
  <c r="M75" i="10" s="1"/>
  <c r="K74" i="10"/>
  <c r="M74" i="10" s="1"/>
  <c r="I74" i="10"/>
  <c r="H74" i="10"/>
  <c r="H75" i="10" s="1"/>
  <c r="J75" i="10" s="1"/>
  <c r="F74" i="10"/>
  <c r="F75" i="10" s="1"/>
  <c r="E74" i="10"/>
  <c r="G74" i="10" s="1"/>
  <c r="D74" i="10"/>
  <c r="C74" i="10"/>
  <c r="B74" i="10"/>
  <c r="B75" i="10" s="1"/>
  <c r="D75" i="10" s="1"/>
  <c r="CA73" i="10"/>
  <c r="BX73" i="10"/>
  <c r="BR73" i="10"/>
  <c r="BO73" i="10"/>
  <c r="BL73" i="10"/>
  <c r="BI73" i="10"/>
  <c r="BF73" i="10"/>
  <c r="BC73" i="10"/>
  <c r="AZ73" i="10"/>
  <c r="AW73" i="10"/>
  <c r="AT73" i="10"/>
  <c r="AQ73" i="10"/>
  <c r="AN73" i="10"/>
  <c r="AK73" i="10"/>
  <c r="AH73" i="10"/>
  <c r="AE73" i="10"/>
  <c r="AB73" i="10"/>
  <c r="Y73" i="10"/>
  <c r="V73" i="10"/>
  <c r="S73" i="10"/>
  <c r="P73" i="10"/>
  <c r="M73" i="10"/>
  <c r="J73" i="10"/>
  <c r="G73" i="10"/>
  <c r="D73" i="10"/>
  <c r="CA72" i="10"/>
  <c r="BX72" i="10"/>
  <c r="BR72" i="10"/>
  <c r="BO72" i="10"/>
  <c r="BL72" i="10"/>
  <c r="BI72" i="10"/>
  <c r="BF72" i="10"/>
  <c r="BC72" i="10"/>
  <c r="AZ72" i="10"/>
  <c r="AW72" i="10"/>
  <c r="AT72" i="10"/>
  <c r="AQ72" i="10"/>
  <c r="AN72" i="10"/>
  <c r="AK72" i="10"/>
  <c r="AH72" i="10"/>
  <c r="AE72" i="10"/>
  <c r="AB72" i="10"/>
  <c r="Y72" i="10"/>
  <c r="V72" i="10"/>
  <c r="S72" i="10"/>
  <c r="P72" i="10"/>
  <c r="M72" i="10"/>
  <c r="J72" i="10"/>
  <c r="G72" i="10"/>
  <c r="D72" i="10"/>
  <c r="CA71" i="10"/>
  <c r="BX71" i="10"/>
  <c r="BR71" i="10"/>
  <c r="BO71" i="10"/>
  <c r="BL71" i="10"/>
  <c r="BI71" i="10"/>
  <c r="BF71" i="10"/>
  <c r="BC71" i="10"/>
  <c r="AZ71" i="10"/>
  <c r="AW71" i="10"/>
  <c r="AT71" i="10"/>
  <c r="AQ71" i="10"/>
  <c r="AN71" i="10"/>
  <c r="AK71" i="10"/>
  <c r="AH71" i="10"/>
  <c r="AE71" i="10"/>
  <c r="AB71" i="10"/>
  <c r="Y71" i="10"/>
  <c r="V71" i="10"/>
  <c r="S71" i="10"/>
  <c r="P71" i="10"/>
  <c r="M71" i="10"/>
  <c r="J71" i="10"/>
  <c r="G71" i="10"/>
  <c r="D71" i="10"/>
  <c r="CA70" i="10"/>
  <c r="BX70" i="10"/>
  <c r="BR70" i="10"/>
  <c r="BO70" i="10"/>
  <c r="BL70" i="10"/>
  <c r="BI70" i="10"/>
  <c r="BF70" i="10"/>
  <c r="BC70" i="10"/>
  <c r="AZ70" i="10"/>
  <c r="AW70" i="10"/>
  <c r="AT70" i="10"/>
  <c r="AQ70" i="10"/>
  <c r="AN70" i="10"/>
  <c r="AK70" i="10"/>
  <c r="AH70" i="10"/>
  <c r="AE70" i="10"/>
  <c r="AB70" i="10"/>
  <c r="Y70" i="10"/>
  <c r="V70" i="10"/>
  <c r="S70" i="10"/>
  <c r="P70" i="10"/>
  <c r="M70" i="10"/>
  <c r="J70" i="10"/>
  <c r="G70" i="10"/>
  <c r="D70" i="10"/>
  <c r="CA69" i="10"/>
  <c r="BX69" i="10"/>
  <c r="BR69" i="10"/>
  <c r="BO69" i="10"/>
  <c r="BL69" i="10"/>
  <c r="BI69" i="10"/>
  <c r="BF69" i="10"/>
  <c r="BC69" i="10"/>
  <c r="AZ69" i="10"/>
  <c r="AW69" i="10"/>
  <c r="AT69" i="10"/>
  <c r="AQ69" i="10"/>
  <c r="AN69" i="10"/>
  <c r="AK69" i="10"/>
  <c r="AH69" i="10"/>
  <c r="AE69" i="10"/>
  <c r="AB69" i="10"/>
  <c r="Y69" i="10"/>
  <c r="V69" i="10"/>
  <c r="S69" i="10"/>
  <c r="P69" i="10"/>
  <c r="M69" i="10"/>
  <c r="J69" i="10"/>
  <c r="G69" i="10"/>
  <c r="D69" i="10"/>
  <c r="CA68" i="10"/>
  <c r="BX68" i="10"/>
  <c r="BR68" i="10"/>
  <c r="BO68" i="10"/>
  <c r="BL68" i="10"/>
  <c r="BI68" i="10"/>
  <c r="BF68" i="10"/>
  <c r="BC68" i="10"/>
  <c r="AZ68" i="10"/>
  <c r="AW68" i="10"/>
  <c r="AT68" i="10"/>
  <c r="AQ68" i="10"/>
  <c r="AN68" i="10"/>
  <c r="AK68" i="10"/>
  <c r="AH68" i="10"/>
  <c r="AE68" i="10"/>
  <c r="AB68" i="10"/>
  <c r="Y68" i="10"/>
  <c r="V68" i="10"/>
  <c r="S68" i="10"/>
  <c r="P68" i="10"/>
  <c r="M68" i="10"/>
  <c r="J68" i="10"/>
  <c r="G68" i="10"/>
  <c r="D68" i="10"/>
  <c r="CA67" i="10"/>
  <c r="BX67" i="10"/>
  <c r="BR67" i="10"/>
  <c r="BO67" i="10"/>
  <c r="BL67" i="10"/>
  <c r="BI67" i="10"/>
  <c r="BF67" i="10"/>
  <c r="BC67" i="10"/>
  <c r="AZ67" i="10"/>
  <c r="AW67" i="10"/>
  <c r="AT67" i="10"/>
  <c r="AQ67" i="10"/>
  <c r="AN67" i="10"/>
  <c r="AK67" i="10"/>
  <c r="AH67" i="10"/>
  <c r="AE67" i="10"/>
  <c r="AB67" i="10"/>
  <c r="Y67" i="10"/>
  <c r="V67" i="10"/>
  <c r="S67" i="10"/>
  <c r="P67" i="10"/>
  <c r="M67" i="10"/>
  <c r="J67" i="10"/>
  <c r="G67" i="10"/>
  <c r="D67" i="10"/>
  <c r="CA66" i="10"/>
  <c r="BX66" i="10"/>
  <c r="BR66" i="10"/>
  <c r="BO66" i="10"/>
  <c r="BL66" i="10"/>
  <c r="BI66" i="10"/>
  <c r="BF66" i="10"/>
  <c r="BC66" i="10"/>
  <c r="AZ66" i="10"/>
  <c r="AW66" i="10"/>
  <c r="AT66" i="10"/>
  <c r="AQ66" i="10"/>
  <c r="AN66" i="10"/>
  <c r="AK66" i="10"/>
  <c r="AH66" i="10"/>
  <c r="AE66" i="10"/>
  <c r="AB66" i="10"/>
  <c r="Y66" i="10"/>
  <c r="V66" i="10"/>
  <c r="S66" i="10"/>
  <c r="P66" i="10"/>
  <c r="M66" i="10"/>
  <c r="J66" i="10"/>
  <c r="G66" i="10"/>
  <c r="D66" i="10"/>
  <c r="CA65" i="10"/>
  <c r="BX65" i="10"/>
  <c r="BR65" i="10"/>
  <c r="BO65" i="10"/>
  <c r="BL65" i="10"/>
  <c r="BI65" i="10"/>
  <c r="BF65" i="10"/>
  <c r="BC65" i="10"/>
  <c r="AZ65" i="10"/>
  <c r="AW65" i="10"/>
  <c r="AT65" i="10"/>
  <c r="AQ65" i="10"/>
  <c r="AN65" i="10"/>
  <c r="AK65" i="10"/>
  <c r="AH65" i="10"/>
  <c r="AE65" i="10"/>
  <c r="AB65" i="10"/>
  <c r="Y65" i="10"/>
  <c r="V65" i="10"/>
  <c r="S65" i="10"/>
  <c r="P65" i="10"/>
  <c r="M65" i="10"/>
  <c r="J65" i="10"/>
  <c r="G65" i="10"/>
  <c r="D65" i="10"/>
  <c r="CA64" i="10"/>
  <c r="BX64" i="10"/>
  <c r="BR64" i="10"/>
  <c r="BO64" i="10"/>
  <c r="BL64" i="10"/>
  <c r="BI64" i="10"/>
  <c r="BF64" i="10"/>
  <c r="BC64" i="10"/>
  <c r="AZ64" i="10"/>
  <c r="AW64" i="10"/>
  <c r="AT64" i="10"/>
  <c r="AQ64" i="10"/>
  <c r="AN64" i="10"/>
  <c r="AK64" i="10"/>
  <c r="AH64" i="10"/>
  <c r="AE64" i="10"/>
  <c r="AB64" i="10"/>
  <c r="Y64" i="10"/>
  <c r="V64" i="10"/>
  <c r="S64" i="10"/>
  <c r="P64" i="10"/>
  <c r="M64" i="10"/>
  <c r="J64" i="10"/>
  <c r="G64" i="10"/>
  <c r="D64" i="10"/>
  <c r="CA63" i="10"/>
  <c r="BX63" i="10"/>
  <c r="BR63" i="10"/>
  <c r="BO63" i="10"/>
  <c r="BL63" i="10"/>
  <c r="BI63" i="10"/>
  <c r="BF63" i="10"/>
  <c r="BC63" i="10"/>
  <c r="AZ63" i="10"/>
  <c r="AW63" i="10"/>
  <c r="AT63" i="10"/>
  <c r="AQ63" i="10"/>
  <c r="AN63" i="10"/>
  <c r="AK63" i="10"/>
  <c r="AH63" i="10"/>
  <c r="AE63" i="10"/>
  <c r="AB63" i="10"/>
  <c r="Y63" i="10"/>
  <c r="V63" i="10"/>
  <c r="S63" i="10"/>
  <c r="P63" i="10"/>
  <c r="M63" i="10"/>
  <c r="J63" i="10"/>
  <c r="G63" i="10"/>
  <c r="D63" i="10"/>
  <c r="CA62" i="10"/>
  <c r="BX62" i="10"/>
  <c r="BR62" i="10"/>
  <c r="BO62" i="10"/>
  <c r="BL62" i="10"/>
  <c r="BI62" i="10"/>
  <c r="BF62" i="10"/>
  <c r="BC62" i="10"/>
  <c r="AZ62" i="10"/>
  <c r="AW62" i="10"/>
  <c r="AT62" i="10"/>
  <c r="AQ62" i="10"/>
  <c r="AN62" i="10"/>
  <c r="AK62" i="10"/>
  <c r="AH62" i="10"/>
  <c r="AE62" i="10"/>
  <c r="AB62" i="10"/>
  <c r="Y62" i="10"/>
  <c r="V62" i="10"/>
  <c r="S62" i="10"/>
  <c r="P62" i="10"/>
  <c r="M62" i="10"/>
  <c r="J62" i="10"/>
  <c r="G62" i="10"/>
  <c r="D62" i="10"/>
  <c r="CA61" i="10"/>
  <c r="BX61" i="10"/>
  <c r="BR61" i="10"/>
  <c r="BO61" i="10"/>
  <c r="BL61" i="10"/>
  <c r="BI61" i="10"/>
  <c r="BF61" i="10"/>
  <c r="BC61" i="10"/>
  <c r="AZ61" i="10"/>
  <c r="AW61" i="10"/>
  <c r="AT61" i="10"/>
  <c r="AQ61" i="10"/>
  <c r="AN61" i="10"/>
  <c r="AK61" i="10"/>
  <c r="AH61" i="10"/>
  <c r="AE61" i="10"/>
  <c r="AB61" i="10"/>
  <c r="Y61" i="10"/>
  <c r="V61" i="10"/>
  <c r="S61" i="10"/>
  <c r="P61" i="10"/>
  <c r="M61" i="10"/>
  <c r="J61" i="10"/>
  <c r="G61" i="10"/>
  <c r="D61" i="10"/>
  <c r="CA60" i="10"/>
  <c r="BX60" i="10"/>
  <c r="BR60" i="10"/>
  <c r="BO60" i="10"/>
  <c r="BL60" i="10"/>
  <c r="BI60" i="10"/>
  <c r="BF60" i="10"/>
  <c r="BC60" i="10"/>
  <c r="AZ60" i="10"/>
  <c r="AW60" i="10"/>
  <c r="AT60" i="10"/>
  <c r="AQ60" i="10"/>
  <c r="AN60" i="10"/>
  <c r="AK60" i="10"/>
  <c r="AH60" i="10"/>
  <c r="AE60" i="10"/>
  <c r="AB60" i="10"/>
  <c r="Y60" i="10"/>
  <c r="V60" i="10"/>
  <c r="S60" i="10"/>
  <c r="P60" i="10"/>
  <c r="M60" i="10"/>
  <c r="J60" i="10"/>
  <c r="G60" i="10"/>
  <c r="D60" i="10"/>
  <c r="CA59" i="10"/>
  <c r="BX59" i="10"/>
  <c r="BR59" i="10"/>
  <c r="BO59" i="10"/>
  <c r="BL59" i="10"/>
  <c r="BI59" i="10"/>
  <c r="BF59" i="10"/>
  <c r="BC59" i="10"/>
  <c r="AZ59" i="10"/>
  <c r="AW59" i="10"/>
  <c r="AT59" i="10"/>
  <c r="AQ59" i="10"/>
  <c r="AN59" i="10"/>
  <c r="AK59" i="10"/>
  <c r="AH59" i="10"/>
  <c r="AE59" i="10"/>
  <c r="AB59" i="10"/>
  <c r="Y59" i="10"/>
  <c r="V59" i="10"/>
  <c r="S59" i="10"/>
  <c r="P59" i="10"/>
  <c r="M59" i="10"/>
  <c r="J59" i="10"/>
  <c r="G59" i="10"/>
  <c r="D59" i="10"/>
  <c r="BZ58" i="10"/>
  <c r="BY58" i="10"/>
  <c r="CA58" i="10" s="1"/>
  <c r="BW58" i="10"/>
  <c r="BX58" i="10" s="1"/>
  <c r="BV58" i="10"/>
  <c r="BR58" i="10"/>
  <c r="BQ58" i="10"/>
  <c r="BP58" i="10"/>
  <c r="BN58" i="10"/>
  <c r="BM58" i="10"/>
  <c r="BO58" i="10" s="1"/>
  <c r="BK58" i="10"/>
  <c r="BJ58" i="10"/>
  <c r="BL58" i="10" s="1"/>
  <c r="BH58" i="10"/>
  <c r="BI58" i="10" s="1"/>
  <c r="BG58" i="10"/>
  <c r="BF58" i="10"/>
  <c r="BE58" i="10"/>
  <c r="BD58" i="10"/>
  <c r="BB58" i="10"/>
  <c r="BA58" i="10"/>
  <c r="BC58" i="10" s="1"/>
  <c r="AY58" i="10"/>
  <c r="AX58" i="10"/>
  <c r="AZ58" i="10" s="1"/>
  <c r="AV58" i="10"/>
  <c r="AW58" i="10" s="1"/>
  <c r="AU58" i="10"/>
  <c r="AT58" i="10"/>
  <c r="AS58" i="10"/>
  <c r="AR58" i="10"/>
  <c r="AP58" i="10"/>
  <c r="AO58" i="10"/>
  <c r="AQ58" i="10" s="1"/>
  <c r="AM58" i="10"/>
  <c r="AL58" i="10"/>
  <c r="AN58" i="10" s="1"/>
  <c r="AJ58" i="10"/>
  <c r="AK58" i="10" s="1"/>
  <c r="AI58" i="10"/>
  <c r="AH58" i="10"/>
  <c r="AG58" i="10"/>
  <c r="AF58" i="10"/>
  <c r="AD58" i="10"/>
  <c r="AC58" i="10"/>
  <c r="AE58" i="10" s="1"/>
  <c r="AA58" i="10"/>
  <c r="Z58" i="10"/>
  <c r="AB58" i="10" s="1"/>
  <c r="X58" i="10"/>
  <c r="Y58" i="10" s="1"/>
  <c r="W58" i="10"/>
  <c r="V58" i="10"/>
  <c r="U58" i="10"/>
  <c r="T58" i="10"/>
  <c r="R58" i="10"/>
  <c r="Q58" i="10"/>
  <c r="S58" i="10" s="1"/>
  <c r="O58" i="10"/>
  <c r="N58" i="10"/>
  <c r="P58" i="10" s="1"/>
  <c r="L58" i="10"/>
  <c r="M58" i="10" s="1"/>
  <c r="K58" i="10"/>
  <c r="J58" i="10"/>
  <c r="I58" i="10"/>
  <c r="H58" i="10"/>
  <c r="F58" i="10"/>
  <c r="E58" i="10"/>
  <c r="G58" i="10" s="1"/>
  <c r="C58" i="10"/>
  <c r="B58" i="10"/>
  <c r="D58" i="10" s="1"/>
  <c r="CA57" i="10"/>
  <c r="BX57" i="10"/>
  <c r="BR57" i="10"/>
  <c r="BO57" i="10"/>
  <c r="BL57" i="10"/>
  <c r="BI57" i="10"/>
  <c r="BF57" i="10"/>
  <c r="BC57" i="10"/>
  <c r="AZ57" i="10"/>
  <c r="AW57" i="10"/>
  <c r="AT57" i="10"/>
  <c r="AQ57" i="10"/>
  <c r="AN57" i="10"/>
  <c r="AK57" i="10"/>
  <c r="AH57" i="10"/>
  <c r="AE57" i="10"/>
  <c r="AB57" i="10"/>
  <c r="Y57" i="10"/>
  <c r="V57" i="10"/>
  <c r="S57" i="10"/>
  <c r="P57" i="10"/>
  <c r="M57" i="10"/>
  <c r="J57" i="10"/>
  <c r="G57" i="10"/>
  <c r="D57" i="10"/>
  <c r="CA56" i="10"/>
  <c r="BX56" i="10"/>
  <c r="BR56" i="10"/>
  <c r="BO56" i="10"/>
  <c r="BL56" i="10"/>
  <c r="BI56" i="10"/>
  <c r="BF56" i="10"/>
  <c r="BC56" i="10"/>
  <c r="AZ56" i="10"/>
  <c r="AW56" i="10"/>
  <c r="AT56" i="10"/>
  <c r="AQ56" i="10"/>
  <c r="AN56" i="10"/>
  <c r="AK56" i="10"/>
  <c r="AH56" i="10"/>
  <c r="AE56" i="10"/>
  <c r="AB56" i="10"/>
  <c r="Y56" i="10"/>
  <c r="V56" i="10"/>
  <c r="S56" i="10"/>
  <c r="P56" i="10"/>
  <c r="M56" i="10"/>
  <c r="J56" i="10"/>
  <c r="G56" i="10"/>
  <c r="D56" i="10"/>
  <c r="CA55" i="10"/>
  <c r="BX55" i="10"/>
  <c r="BR55" i="10"/>
  <c r="BO55" i="10"/>
  <c r="BL55" i="10"/>
  <c r="BI55" i="10"/>
  <c r="BF55" i="10"/>
  <c r="BC55" i="10"/>
  <c r="AZ55" i="10"/>
  <c r="AW55" i="10"/>
  <c r="AT55" i="10"/>
  <c r="AQ55" i="10"/>
  <c r="AN55" i="10"/>
  <c r="AK55" i="10"/>
  <c r="AH55" i="10"/>
  <c r="AE55" i="10"/>
  <c r="AB55" i="10"/>
  <c r="Y55" i="10"/>
  <c r="V55" i="10"/>
  <c r="S55" i="10"/>
  <c r="P55" i="10"/>
  <c r="M55" i="10"/>
  <c r="J55" i="10"/>
  <c r="G55" i="10"/>
  <c r="D55" i="10"/>
  <c r="CA54" i="10"/>
  <c r="BX54" i="10"/>
  <c r="BR54" i="10"/>
  <c r="BO54" i="10"/>
  <c r="BL54" i="10"/>
  <c r="BI54" i="10"/>
  <c r="BF54" i="10"/>
  <c r="BC54" i="10"/>
  <c r="AZ54" i="10"/>
  <c r="AW54" i="10"/>
  <c r="AT54" i="10"/>
  <c r="AQ54" i="10"/>
  <c r="AN54" i="10"/>
  <c r="AK54" i="10"/>
  <c r="AH54" i="10"/>
  <c r="AE54" i="10"/>
  <c r="AB54" i="10"/>
  <c r="Y54" i="10"/>
  <c r="V54" i="10"/>
  <c r="S54" i="10"/>
  <c r="P54" i="10"/>
  <c r="M54" i="10"/>
  <c r="J54" i="10"/>
  <c r="G54" i="10"/>
  <c r="D54" i="10"/>
  <c r="CA53" i="10"/>
  <c r="BX53" i="10"/>
  <c r="BR53" i="10"/>
  <c r="BO53" i="10"/>
  <c r="BL53" i="10"/>
  <c r="BI53" i="10"/>
  <c r="BF53" i="10"/>
  <c r="BC53" i="10"/>
  <c r="AZ53" i="10"/>
  <c r="AW53" i="10"/>
  <c r="AT53" i="10"/>
  <c r="AQ53" i="10"/>
  <c r="AN53" i="10"/>
  <c r="AK53" i="10"/>
  <c r="AH53" i="10"/>
  <c r="AE53" i="10"/>
  <c r="AB53" i="10"/>
  <c r="Y53" i="10"/>
  <c r="V53" i="10"/>
  <c r="S53" i="10"/>
  <c r="P53" i="10"/>
  <c r="M53" i="10"/>
  <c r="J53" i="10"/>
  <c r="G53" i="10"/>
  <c r="D53" i="10"/>
  <c r="CA52" i="10"/>
  <c r="BX52" i="10"/>
  <c r="BR52" i="10"/>
  <c r="BO52" i="10"/>
  <c r="BL52" i="10"/>
  <c r="BI52" i="10"/>
  <c r="BF52" i="10"/>
  <c r="BC52" i="10"/>
  <c r="AZ52" i="10"/>
  <c r="AW52" i="10"/>
  <c r="AT52" i="10"/>
  <c r="AQ52" i="10"/>
  <c r="AN52" i="10"/>
  <c r="AK52" i="10"/>
  <c r="AH52" i="10"/>
  <c r="AE52" i="10"/>
  <c r="AB52" i="10"/>
  <c r="Y52" i="10"/>
  <c r="V52" i="10"/>
  <c r="S52" i="10"/>
  <c r="P52" i="10"/>
  <c r="M52" i="10"/>
  <c r="J52" i="10"/>
  <c r="G52" i="10"/>
  <c r="D52" i="10"/>
  <c r="CA51" i="10"/>
  <c r="BX51" i="10"/>
  <c r="BR51" i="10"/>
  <c r="BO51" i="10"/>
  <c r="BL51" i="10"/>
  <c r="BI51" i="10"/>
  <c r="BF51" i="10"/>
  <c r="BC51" i="10"/>
  <c r="AZ51" i="10"/>
  <c r="AW51" i="10"/>
  <c r="AT51" i="10"/>
  <c r="AQ51" i="10"/>
  <c r="AN51" i="10"/>
  <c r="AK51" i="10"/>
  <c r="AH51" i="10"/>
  <c r="AE51" i="10"/>
  <c r="AB51" i="10"/>
  <c r="Y51" i="10"/>
  <c r="V51" i="10"/>
  <c r="S51" i="10"/>
  <c r="P51" i="10"/>
  <c r="M51" i="10"/>
  <c r="J51" i="10"/>
  <c r="G51" i="10"/>
  <c r="D51" i="10"/>
  <c r="CA50" i="10"/>
  <c r="BX50" i="10"/>
  <c r="BR50" i="10"/>
  <c r="BO50" i="10"/>
  <c r="BL50" i="10"/>
  <c r="BI50" i="10"/>
  <c r="BF50" i="10"/>
  <c r="BC50" i="10"/>
  <c r="AZ50" i="10"/>
  <c r="AW50" i="10"/>
  <c r="AT50" i="10"/>
  <c r="AQ50" i="10"/>
  <c r="AN50" i="10"/>
  <c r="AK50" i="10"/>
  <c r="AH50" i="10"/>
  <c r="AE50" i="10"/>
  <c r="AB50" i="10"/>
  <c r="Y50" i="10"/>
  <c r="V50" i="10"/>
  <c r="S50" i="10"/>
  <c r="P50" i="10"/>
  <c r="M50" i="10"/>
  <c r="J50" i="10"/>
  <c r="G50" i="10"/>
  <c r="D50" i="10"/>
  <c r="CA49" i="10"/>
  <c r="BX49" i="10"/>
  <c r="BR49" i="10"/>
  <c r="BO49" i="10"/>
  <c r="BL49" i="10"/>
  <c r="BI49" i="10"/>
  <c r="BF49" i="10"/>
  <c r="BC49" i="10"/>
  <c r="AZ49" i="10"/>
  <c r="AW49" i="10"/>
  <c r="AT49" i="10"/>
  <c r="AQ49" i="10"/>
  <c r="AN49" i="10"/>
  <c r="AK49" i="10"/>
  <c r="AH49" i="10"/>
  <c r="AE49" i="10"/>
  <c r="AB49" i="10"/>
  <c r="Y49" i="10"/>
  <c r="V49" i="10"/>
  <c r="S49" i="10"/>
  <c r="P49" i="10"/>
  <c r="M49" i="10"/>
  <c r="J49" i="10"/>
  <c r="G49" i="10"/>
  <c r="D49" i="10"/>
  <c r="CA48" i="10"/>
  <c r="BX48" i="10"/>
  <c r="BR48" i="10"/>
  <c r="BO48" i="10"/>
  <c r="BL48" i="10"/>
  <c r="BI48" i="10"/>
  <c r="BF48" i="10"/>
  <c r="BC48" i="10"/>
  <c r="AZ48" i="10"/>
  <c r="AW48" i="10"/>
  <c r="AT48" i="10"/>
  <c r="AQ48" i="10"/>
  <c r="AN48" i="10"/>
  <c r="AK48" i="10"/>
  <c r="AH48" i="10"/>
  <c r="AE48" i="10"/>
  <c r="AB48" i="10"/>
  <c r="Y48" i="10"/>
  <c r="V48" i="10"/>
  <c r="S48" i="10"/>
  <c r="P48" i="10"/>
  <c r="M48" i="10"/>
  <c r="J48" i="10"/>
  <c r="G48" i="10"/>
  <c r="D48" i="10"/>
  <c r="CA47" i="10"/>
  <c r="BX47" i="10"/>
  <c r="BR47" i="10"/>
  <c r="BO47" i="10"/>
  <c r="BL47" i="10"/>
  <c r="BI47" i="10"/>
  <c r="BF47" i="10"/>
  <c r="BC47" i="10"/>
  <c r="AZ47" i="10"/>
  <c r="AW47" i="10"/>
  <c r="AT47" i="10"/>
  <c r="AQ47" i="10"/>
  <c r="AN47" i="10"/>
  <c r="AK47" i="10"/>
  <c r="AH47" i="10"/>
  <c r="AE47" i="10"/>
  <c r="AB47" i="10"/>
  <c r="Y47" i="10"/>
  <c r="V47" i="10"/>
  <c r="S47" i="10"/>
  <c r="P47" i="10"/>
  <c r="M47" i="10"/>
  <c r="J47" i="10"/>
  <c r="G47" i="10"/>
  <c r="D47" i="10"/>
  <c r="CA46" i="10"/>
  <c r="BX46" i="10"/>
  <c r="BR46" i="10"/>
  <c r="BO46" i="10"/>
  <c r="BL46" i="10"/>
  <c r="BI46" i="10"/>
  <c r="BF46" i="10"/>
  <c r="BC46" i="10"/>
  <c r="AZ46" i="10"/>
  <c r="AW46" i="10"/>
  <c r="AT46" i="10"/>
  <c r="AQ46" i="10"/>
  <c r="AN46" i="10"/>
  <c r="AK46" i="10"/>
  <c r="AH46" i="10"/>
  <c r="AE46" i="10"/>
  <c r="AB46" i="10"/>
  <c r="Y46" i="10"/>
  <c r="V46" i="10"/>
  <c r="S46" i="10"/>
  <c r="P46" i="10"/>
  <c r="M46" i="10"/>
  <c r="J46" i="10"/>
  <c r="G46" i="10"/>
  <c r="D46" i="10"/>
  <c r="CA45" i="10"/>
  <c r="BX45" i="10"/>
  <c r="BR45" i="10"/>
  <c r="BO45" i="10"/>
  <c r="BL45" i="10"/>
  <c r="BI45" i="10"/>
  <c r="BF45" i="10"/>
  <c r="BC45" i="10"/>
  <c r="AZ45" i="10"/>
  <c r="AW45" i="10"/>
  <c r="AT45" i="10"/>
  <c r="AQ45" i="10"/>
  <c r="AN45" i="10"/>
  <c r="AK45" i="10"/>
  <c r="AH45" i="10"/>
  <c r="AE45" i="10"/>
  <c r="AB45" i="10"/>
  <c r="Y45" i="10"/>
  <c r="V45" i="10"/>
  <c r="S45" i="10"/>
  <c r="P45" i="10"/>
  <c r="M45" i="10"/>
  <c r="J45" i="10"/>
  <c r="G45" i="10"/>
  <c r="D45" i="10"/>
  <c r="CA44" i="10"/>
  <c r="BX44" i="10"/>
  <c r="BR44" i="10"/>
  <c r="BO44" i="10"/>
  <c r="BL44" i="10"/>
  <c r="BI44" i="10"/>
  <c r="BF44" i="10"/>
  <c r="BC44" i="10"/>
  <c r="AZ44" i="10"/>
  <c r="AW44" i="10"/>
  <c r="AT44" i="10"/>
  <c r="AQ44" i="10"/>
  <c r="AN44" i="10"/>
  <c r="AK44" i="10"/>
  <c r="AH44" i="10"/>
  <c r="AE44" i="10"/>
  <c r="AB44" i="10"/>
  <c r="Y44" i="10"/>
  <c r="V44" i="10"/>
  <c r="S44" i="10"/>
  <c r="P44" i="10"/>
  <c r="M44" i="10"/>
  <c r="J44" i="10"/>
  <c r="G44" i="10"/>
  <c r="D44" i="10"/>
  <c r="BH38" i="10"/>
  <c r="BD38" i="10"/>
  <c r="AL38" i="10"/>
  <c r="AD38" i="10"/>
  <c r="U38" i="10"/>
  <c r="S38" i="10"/>
  <c r="Q38" i="10"/>
  <c r="K38" i="10"/>
  <c r="C38" i="10"/>
  <c r="BZ37" i="10"/>
  <c r="BY37" i="10"/>
  <c r="BY38" i="10" s="1"/>
  <c r="BW37" i="10"/>
  <c r="BV37" i="10"/>
  <c r="BN37" i="10"/>
  <c r="BM37" i="10"/>
  <c r="BM38" i="10" s="1"/>
  <c r="BK37" i="10"/>
  <c r="BK38" i="10" s="1"/>
  <c r="BJ37" i="10"/>
  <c r="BL37" i="10" s="1"/>
  <c r="BI37" i="10"/>
  <c r="BH37" i="10"/>
  <c r="BG37" i="10"/>
  <c r="BG38" i="10" s="1"/>
  <c r="BE37" i="10"/>
  <c r="BD37" i="10"/>
  <c r="BC37" i="10"/>
  <c r="BB37" i="10"/>
  <c r="BA37" i="10"/>
  <c r="BA38" i="10" s="1"/>
  <c r="AY37" i="10"/>
  <c r="AY38" i="10" s="1"/>
  <c r="AX37" i="10"/>
  <c r="AZ37" i="10" s="1"/>
  <c r="AV37" i="10"/>
  <c r="AU37" i="10"/>
  <c r="AU38" i="10" s="1"/>
  <c r="AR37" i="10"/>
  <c r="AP37" i="10"/>
  <c r="AO37" i="10"/>
  <c r="AO38" i="10" s="1"/>
  <c r="AM37" i="10"/>
  <c r="AL37" i="10"/>
  <c r="AJ37" i="10"/>
  <c r="AI37" i="10"/>
  <c r="AI38" i="10" s="1"/>
  <c r="AG37" i="10"/>
  <c r="AG38" i="10" s="1"/>
  <c r="AF37" i="10"/>
  <c r="AE37" i="10"/>
  <c r="AD37" i="10"/>
  <c r="AC37" i="10"/>
  <c r="AC38" i="10" s="1"/>
  <c r="X37" i="10"/>
  <c r="W37" i="10"/>
  <c r="V37" i="10"/>
  <c r="U37" i="10"/>
  <c r="T37" i="10"/>
  <c r="T38" i="10" s="1"/>
  <c r="R37" i="10"/>
  <c r="R38" i="10" s="1"/>
  <c r="Q37" i="10"/>
  <c r="S37" i="10" s="1"/>
  <c r="O37" i="10"/>
  <c r="N37" i="10"/>
  <c r="N38" i="10" s="1"/>
  <c r="L37" i="10"/>
  <c r="K37" i="10"/>
  <c r="I37" i="10"/>
  <c r="H37" i="10"/>
  <c r="H38" i="10" s="1"/>
  <c r="F37" i="10"/>
  <c r="F38" i="10" s="1"/>
  <c r="E37" i="10"/>
  <c r="D37" i="10"/>
  <c r="C37" i="10"/>
  <c r="B37" i="10"/>
  <c r="B38" i="10" s="1"/>
  <c r="CA36" i="10"/>
  <c r="BX36" i="10"/>
  <c r="BO36" i="10"/>
  <c r="BL36" i="10"/>
  <c r="BI36" i="10"/>
  <c r="BF36" i="10"/>
  <c r="BC36" i="10"/>
  <c r="AZ36" i="10"/>
  <c r="AW36" i="10"/>
  <c r="AQ36" i="10"/>
  <c r="AN36" i="10"/>
  <c r="AK36" i="10"/>
  <c r="AH36" i="10"/>
  <c r="AE36" i="10"/>
  <c r="Y36" i="10"/>
  <c r="V36" i="10"/>
  <c r="S36" i="10"/>
  <c r="P36" i="10"/>
  <c r="M36" i="10"/>
  <c r="J36" i="10"/>
  <c r="G36" i="10"/>
  <c r="D36" i="10"/>
  <c r="CA35" i="10"/>
  <c r="BX35" i="10"/>
  <c r="BO35" i="10"/>
  <c r="BL35" i="10"/>
  <c r="BI35" i="10"/>
  <c r="BF35" i="10"/>
  <c r="BC35" i="10"/>
  <c r="AZ35" i="10"/>
  <c r="AW35" i="10"/>
  <c r="AQ35" i="10"/>
  <c r="AN35" i="10"/>
  <c r="AK35" i="10"/>
  <c r="AH35" i="10"/>
  <c r="AE35" i="10"/>
  <c r="Y35" i="10"/>
  <c r="V35" i="10"/>
  <c r="S35" i="10"/>
  <c r="P35" i="10"/>
  <c r="M35" i="10"/>
  <c r="J35" i="10"/>
  <c r="G35" i="10"/>
  <c r="D35" i="10"/>
  <c r="CA34" i="10"/>
  <c r="BX34" i="10"/>
  <c r="BO34" i="10"/>
  <c r="BL34" i="10"/>
  <c r="BI34" i="10"/>
  <c r="BF34" i="10"/>
  <c r="BC34" i="10"/>
  <c r="AZ34" i="10"/>
  <c r="AW34" i="10"/>
  <c r="AQ34" i="10"/>
  <c r="AN34" i="10"/>
  <c r="AK34" i="10"/>
  <c r="AH34" i="10"/>
  <c r="AE34" i="10"/>
  <c r="Y34" i="10"/>
  <c r="V34" i="10"/>
  <c r="S34" i="10"/>
  <c r="P34" i="10"/>
  <c r="M34" i="10"/>
  <c r="J34" i="10"/>
  <c r="G34" i="10"/>
  <c r="D34" i="10"/>
  <c r="CA33" i="10"/>
  <c r="BX33" i="10"/>
  <c r="BO33" i="10"/>
  <c r="BL33" i="10"/>
  <c r="BI33" i="10"/>
  <c r="BF33" i="10"/>
  <c r="BC33" i="10"/>
  <c r="AZ33" i="10"/>
  <c r="AW33" i="10"/>
  <c r="AQ33" i="10"/>
  <c r="AN33" i="10"/>
  <c r="AK33" i="10"/>
  <c r="AH33" i="10"/>
  <c r="AE33" i="10"/>
  <c r="Y33" i="10"/>
  <c r="V33" i="10"/>
  <c r="S33" i="10"/>
  <c r="P33" i="10"/>
  <c r="M33" i="10"/>
  <c r="J33" i="10"/>
  <c r="G33" i="10"/>
  <c r="D33" i="10"/>
  <c r="CA32" i="10"/>
  <c r="BX32" i="10"/>
  <c r="BO32" i="10"/>
  <c r="BL32" i="10"/>
  <c r="BI32" i="10"/>
  <c r="BF32" i="10"/>
  <c r="BC32" i="10"/>
  <c r="AZ32" i="10"/>
  <c r="AW32" i="10"/>
  <c r="AQ32" i="10"/>
  <c r="AN32" i="10"/>
  <c r="AK32" i="10"/>
  <c r="AH32" i="10"/>
  <c r="AE32" i="10"/>
  <c r="Y32" i="10"/>
  <c r="V32" i="10"/>
  <c r="S32" i="10"/>
  <c r="P32" i="10"/>
  <c r="M32" i="10"/>
  <c r="J32" i="10"/>
  <c r="G32" i="10"/>
  <c r="D32" i="10"/>
  <c r="CA31" i="10"/>
  <c r="BX31" i="10"/>
  <c r="BO31" i="10"/>
  <c r="BL31" i="10"/>
  <c r="BI31" i="10"/>
  <c r="BF31" i="10"/>
  <c r="BC31" i="10"/>
  <c r="AZ31" i="10"/>
  <c r="AW31" i="10"/>
  <c r="AQ31" i="10"/>
  <c r="AN31" i="10"/>
  <c r="AK31" i="10"/>
  <c r="AH31" i="10"/>
  <c r="AE31" i="10"/>
  <c r="Y31" i="10"/>
  <c r="V31" i="10"/>
  <c r="S31" i="10"/>
  <c r="P31" i="10"/>
  <c r="M31" i="10"/>
  <c r="J31" i="10"/>
  <c r="G31" i="10"/>
  <c r="D31" i="10"/>
  <c r="CA30" i="10"/>
  <c r="BX30" i="10"/>
  <c r="BO30" i="10"/>
  <c r="BL30" i="10"/>
  <c r="BI30" i="10"/>
  <c r="BF30" i="10"/>
  <c r="BC30" i="10"/>
  <c r="AZ30" i="10"/>
  <c r="AW30" i="10"/>
  <c r="AQ30" i="10"/>
  <c r="AN30" i="10"/>
  <c r="AK30" i="10"/>
  <c r="AH30" i="10"/>
  <c r="AE30" i="10"/>
  <c r="Y30" i="10"/>
  <c r="V30" i="10"/>
  <c r="S30" i="10"/>
  <c r="P30" i="10"/>
  <c r="M30" i="10"/>
  <c r="J30" i="10"/>
  <c r="G30" i="10"/>
  <c r="D30" i="10"/>
  <c r="CA29" i="10"/>
  <c r="BX29" i="10"/>
  <c r="BO29" i="10"/>
  <c r="BL29" i="10"/>
  <c r="BI29" i="10"/>
  <c r="BF29" i="10"/>
  <c r="BC29" i="10"/>
  <c r="AZ29" i="10"/>
  <c r="AW29" i="10"/>
  <c r="AQ29" i="10"/>
  <c r="AN29" i="10"/>
  <c r="AK29" i="10"/>
  <c r="AH29" i="10"/>
  <c r="AE29" i="10"/>
  <c r="Y29" i="10"/>
  <c r="V29" i="10"/>
  <c r="S29" i="10"/>
  <c r="P29" i="10"/>
  <c r="M29" i="10"/>
  <c r="J29" i="10"/>
  <c r="G29" i="10"/>
  <c r="D29" i="10"/>
  <c r="CA28" i="10"/>
  <c r="BX28" i="10"/>
  <c r="BO28" i="10"/>
  <c r="BL28" i="10"/>
  <c r="BI28" i="10"/>
  <c r="BF28" i="10"/>
  <c r="BC28" i="10"/>
  <c r="AZ28" i="10"/>
  <c r="AW28" i="10"/>
  <c r="AQ28" i="10"/>
  <c r="AN28" i="10"/>
  <c r="AK28" i="10"/>
  <c r="AH28" i="10"/>
  <c r="AE28" i="10"/>
  <c r="Y28" i="10"/>
  <c r="V28" i="10"/>
  <c r="S28" i="10"/>
  <c r="P28" i="10"/>
  <c r="M28" i="10"/>
  <c r="J28" i="10"/>
  <c r="G28" i="10"/>
  <c r="D28" i="10"/>
  <c r="CA27" i="10"/>
  <c r="BX27" i="10"/>
  <c r="BO27" i="10"/>
  <c r="BL27" i="10"/>
  <c r="BI27" i="10"/>
  <c r="BF27" i="10"/>
  <c r="BC27" i="10"/>
  <c r="AZ27" i="10"/>
  <c r="AW27" i="10"/>
  <c r="AQ27" i="10"/>
  <c r="AN27" i="10"/>
  <c r="AK27" i="10"/>
  <c r="AH27" i="10"/>
  <c r="AE27" i="10"/>
  <c r="Y27" i="10"/>
  <c r="V27" i="10"/>
  <c r="S27" i="10"/>
  <c r="P27" i="10"/>
  <c r="M27" i="10"/>
  <c r="J27" i="10"/>
  <c r="G27" i="10"/>
  <c r="D27" i="10"/>
  <c r="CA26" i="10"/>
  <c r="BX26" i="10"/>
  <c r="BO26" i="10"/>
  <c r="BL26" i="10"/>
  <c r="BI26" i="10"/>
  <c r="BF26" i="10"/>
  <c r="BC26" i="10"/>
  <c r="AZ26" i="10"/>
  <c r="AW26" i="10"/>
  <c r="AQ26" i="10"/>
  <c r="AN26" i="10"/>
  <c r="AK26" i="10"/>
  <c r="AH26" i="10"/>
  <c r="AE26" i="10"/>
  <c r="Y26" i="10"/>
  <c r="V26" i="10"/>
  <c r="S26" i="10"/>
  <c r="P26" i="10"/>
  <c r="M26" i="10"/>
  <c r="J26" i="10"/>
  <c r="G26" i="10"/>
  <c r="D26" i="10"/>
  <c r="CA25" i="10"/>
  <c r="BX25" i="10"/>
  <c r="BO25" i="10"/>
  <c r="BL25" i="10"/>
  <c r="BI25" i="10"/>
  <c r="BF25" i="10"/>
  <c r="BC25" i="10"/>
  <c r="AZ25" i="10"/>
  <c r="AW25" i="10"/>
  <c r="AQ25" i="10"/>
  <c r="AN25" i="10"/>
  <c r="AK25" i="10"/>
  <c r="AH25" i="10"/>
  <c r="AE25" i="10"/>
  <c r="Y25" i="10"/>
  <c r="V25" i="10"/>
  <c r="S25" i="10"/>
  <c r="P25" i="10"/>
  <c r="M25" i="10"/>
  <c r="J25" i="10"/>
  <c r="G25" i="10"/>
  <c r="D25" i="10"/>
  <c r="CA24" i="10"/>
  <c r="BX24" i="10"/>
  <c r="BO24" i="10"/>
  <c r="BL24" i="10"/>
  <c r="BI24" i="10"/>
  <c r="BF24" i="10"/>
  <c r="BC24" i="10"/>
  <c r="AZ24" i="10"/>
  <c r="AW24" i="10"/>
  <c r="AQ24" i="10"/>
  <c r="AN24" i="10"/>
  <c r="AK24" i="10"/>
  <c r="AH24" i="10"/>
  <c r="AE24" i="10"/>
  <c r="Y24" i="10"/>
  <c r="V24" i="10"/>
  <c r="S24" i="10"/>
  <c r="P24" i="10"/>
  <c r="M24" i="10"/>
  <c r="J24" i="10"/>
  <c r="G24" i="10"/>
  <c r="D24" i="10"/>
  <c r="CA23" i="10"/>
  <c r="BX23" i="10"/>
  <c r="BO23" i="10"/>
  <c r="BL23" i="10"/>
  <c r="BI23" i="10"/>
  <c r="BF23" i="10"/>
  <c r="BC23" i="10"/>
  <c r="AZ23" i="10"/>
  <c r="AW23" i="10"/>
  <c r="AQ23" i="10"/>
  <c r="AN23" i="10"/>
  <c r="AK23" i="10"/>
  <c r="AH23" i="10"/>
  <c r="AE23" i="10"/>
  <c r="Y23" i="10"/>
  <c r="V23" i="10"/>
  <c r="S23" i="10"/>
  <c r="P23" i="10"/>
  <c r="M23" i="10"/>
  <c r="J23" i="10"/>
  <c r="G23" i="10"/>
  <c r="D23" i="10"/>
  <c r="CA22" i="10"/>
  <c r="BX22" i="10"/>
  <c r="BO22" i="10"/>
  <c r="BL22" i="10"/>
  <c r="BI22" i="10"/>
  <c r="BF22" i="10"/>
  <c r="BC22" i="10"/>
  <c r="AZ22" i="10"/>
  <c r="AW22" i="10"/>
  <c r="AQ22" i="10"/>
  <c r="AN22" i="10"/>
  <c r="AK22" i="10"/>
  <c r="AH22" i="10"/>
  <c r="AE22" i="10"/>
  <c r="Y22" i="10"/>
  <c r="V22" i="10"/>
  <c r="S22" i="10"/>
  <c r="P22" i="10"/>
  <c r="M22" i="10"/>
  <c r="J22" i="10"/>
  <c r="G22" i="10"/>
  <c r="D22" i="10"/>
  <c r="BZ21" i="10"/>
  <c r="BZ38" i="10" s="1"/>
  <c r="BY21" i="10"/>
  <c r="BW21" i="10"/>
  <c r="BV21" i="10"/>
  <c r="BV38" i="10" s="1"/>
  <c r="BN21" i="10"/>
  <c r="BM21" i="10"/>
  <c r="BL21" i="10"/>
  <c r="BK21" i="10"/>
  <c r="BJ21" i="10"/>
  <c r="BJ38" i="10" s="1"/>
  <c r="BL38" i="10" s="1"/>
  <c r="BH21" i="10"/>
  <c r="BG21" i="10"/>
  <c r="BI21" i="10" s="1"/>
  <c r="BF21" i="10"/>
  <c r="BE21" i="10"/>
  <c r="BD21" i="10"/>
  <c r="BB21" i="10"/>
  <c r="BA21" i="10"/>
  <c r="AY21" i="10"/>
  <c r="AX21" i="10"/>
  <c r="AX38" i="10" s="1"/>
  <c r="AZ38" i="10" s="1"/>
  <c r="AV21" i="10"/>
  <c r="AV38" i="10" s="1"/>
  <c r="AU21" i="10"/>
  <c r="AR21" i="10"/>
  <c r="AR38" i="10" s="1"/>
  <c r="AP21" i="10"/>
  <c r="AP38" i="10" s="1"/>
  <c r="AO21" i="10"/>
  <c r="AQ21" i="10" s="1"/>
  <c r="AM21" i="10"/>
  <c r="AL21" i="10"/>
  <c r="AN21" i="10" s="1"/>
  <c r="AJ21" i="10"/>
  <c r="AK21" i="10" s="1"/>
  <c r="AI21" i="10"/>
  <c r="AG21" i="10"/>
  <c r="AF21" i="10"/>
  <c r="AH21" i="10" s="1"/>
  <c r="AD21" i="10"/>
  <c r="AC21" i="10"/>
  <c r="Y21" i="10"/>
  <c r="X21" i="10"/>
  <c r="W21" i="10"/>
  <c r="W38" i="10" s="1"/>
  <c r="U21" i="10"/>
  <c r="V21" i="10" s="1"/>
  <c r="T21" i="10"/>
  <c r="S21" i="10"/>
  <c r="R21" i="10"/>
  <c r="Q21" i="10"/>
  <c r="O21" i="10"/>
  <c r="O38" i="10" s="1"/>
  <c r="N21" i="10"/>
  <c r="P21" i="10" s="1"/>
  <c r="L21" i="10"/>
  <c r="K21" i="10"/>
  <c r="M21" i="10" s="1"/>
  <c r="I21" i="10"/>
  <c r="J21" i="10" s="1"/>
  <c r="H21" i="10"/>
  <c r="F21" i="10"/>
  <c r="E21" i="10"/>
  <c r="G21" i="10" s="1"/>
  <c r="C21" i="10"/>
  <c r="B21" i="10"/>
  <c r="CA20" i="10"/>
  <c r="BX20" i="10"/>
  <c r="BO20" i="10"/>
  <c r="BL20" i="10"/>
  <c r="BI20" i="10"/>
  <c r="BF20" i="10"/>
  <c r="BC20" i="10"/>
  <c r="AZ20" i="10"/>
  <c r="AW20" i="10"/>
  <c r="AQ20" i="10"/>
  <c r="AN20" i="10"/>
  <c r="AK20" i="10"/>
  <c r="AH20" i="10"/>
  <c r="AE20" i="10"/>
  <c r="Y20" i="10"/>
  <c r="V20" i="10"/>
  <c r="S20" i="10"/>
  <c r="P20" i="10"/>
  <c r="M20" i="10"/>
  <c r="J20" i="10"/>
  <c r="G20" i="10"/>
  <c r="D20" i="10"/>
  <c r="CA19" i="10"/>
  <c r="BX19" i="10"/>
  <c r="BO19" i="10"/>
  <c r="BL19" i="10"/>
  <c r="BI19" i="10"/>
  <c r="BF19" i="10"/>
  <c r="BC19" i="10"/>
  <c r="AZ19" i="10"/>
  <c r="AW19" i="10"/>
  <c r="AQ19" i="10"/>
  <c r="AN19" i="10"/>
  <c r="AK19" i="10"/>
  <c r="AH19" i="10"/>
  <c r="AE19" i="10"/>
  <c r="Y19" i="10"/>
  <c r="V19" i="10"/>
  <c r="S19" i="10"/>
  <c r="P19" i="10"/>
  <c r="M19" i="10"/>
  <c r="J19" i="10"/>
  <c r="G19" i="10"/>
  <c r="D19" i="10"/>
  <c r="CA18" i="10"/>
  <c r="BX18" i="10"/>
  <c r="BO18" i="10"/>
  <c r="BL18" i="10"/>
  <c r="BI18" i="10"/>
  <c r="BF18" i="10"/>
  <c r="BC18" i="10"/>
  <c r="AZ18" i="10"/>
  <c r="AW18" i="10"/>
  <c r="AQ18" i="10"/>
  <c r="AN18" i="10"/>
  <c r="AK18" i="10"/>
  <c r="AH18" i="10"/>
  <c r="AE18" i="10"/>
  <c r="Y18" i="10"/>
  <c r="V18" i="10"/>
  <c r="S18" i="10"/>
  <c r="P18" i="10"/>
  <c r="M18" i="10"/>
  <c r="J18" i="10"/>
  <c r="G18" i="10"/>
  <c r="D18" i="10"/>
  <c r="CA17" i="10"/>
  <c r="BX17" i="10"/>
  <c r="BO17" i="10"/>
  <c r="BL17" i="10"/>
  <c r="BI17" i="10"/>
  <c r="BF17" i="10"/>
  <c r="BC17" i="10"/>
  <c r="AZ17" i="10"/>
  <c r="AW17" i="10"/>
  <c r="AQ17" i="10"/>
  <c r="AN17" i="10"/>
  <c r="AK17" i="10"/>
  <c r="AH17" i="10"/>
  <c r="AE17" i="10"/>
  <c r="Y17" i="10"/>
  <c r="V17" i="10"/>
  <c r="S17" i="10"/>
  <c r="P17" i="10"/>
  <c r="M17" i="10"/>
  <c r="J17" i="10"/>
  <c r="G17" i="10"/>
  <c r="D17" i="10"/>
  <c r="CA16" i="10"/>
  <c r="BX16" i="10"/>
  <c r="BO16" i="10"/>
  <c r="BL16" i="10"/>
  <c r="BI16" i="10"/>
  <c r="BF16" i="10"/>
  <c r="BC16" i="10"/>
  <c r="AZ16" i="10"/>
  <c r="AW16" i="10"/>
  <c r="AQ16" i="10"/>
  <c r="AN16" i="10"/>
  <c r="AK16" i="10"/>
  <c r="AH16" i="10"/>
  <c r="AE16" i="10"/>
  <c r="Y16" i="10"/>
  <c r="V16" i="10"/>
  <c r="S16" i="10"/>
  <c r="P16" i="10"/>
  <c r="M16" i="10"/>
  <c r="J16" i="10"/>
  <c r="G16" i="10"/>
  <c r="D16" i="10"/>
  <c r="CA15" i="10"/>
  <c r="BX15" i="10"/>
  <c r="BO15" i="10"/>
  <c r="BL15" i="10"/>
  <c r="BI15" i="10"/>
  <c r="BF15" i="10"/>
  <c r="BC15" i="10"/>
  <c r="AZ15" i="10"/>
  <c r="AW15" i="10"/>
  <c r="AQ15" i="10"/>
  <c r="AN15" i="10"/>
  <c r="AK15" i="10"/>
  <c r="AH15" i="10"/>
  <c r="AE15" i="10"/>
  <c r="Y15" i="10"/>
  <c r="V15" i="10"/>
  <c r="S15" i="10"/>
  <c r="P15" i="10"/>
  <c r="M15" i="10"/>
  <c r="J15" i="10"/>
  <c r="G15" i="10"/>
  <c r="D15" i="10"/>
  <c r="CA14" i="10"/>
  <c r="BX14" i="10"/>
  <c r="BO14" i="10"/>
  <c r="BL14" i="10"/>
  <c r="BI14" i="10"/>
  <c r="BF14" i="10"/>
  <c r="BC14" i="10"/>
  <c r="AZ14" i="10"/>
  <c r="AW14" i="10"/>
  <c r="AQ14" i="10"/>
  <c r="AN14" i="10"/>
  <c r="AK14" i="10"/>
  <c r="AH14" i="10"/>
  <c r="AE14" i="10"/>
  <c r="Y14" i="10"/>
  <c r="V14" i="10"/>
  <c r="S14" i="10"/>
  <c r="P14" i="10"/>
  <c r="M14" i="10"/>
  <c r="J14" i="10"/>
  <c r="G14" i="10"/>
  <c r="D14" i="10"/>
  <c r="CA13" i="10"/>
  <c r="BX13" i="10"/>
  <c r="BO13" i="10"/>
  <c r="BL13" i="10"/>
  <c r="BI13" i="10"/>
  <c r="BF13" i="10"/>
  <c r="BC13" i="10"/>
  <c r="AZ13" i="10"/>
  <c r="AW13" i="10"/>
  <c r="AQ13" i="10"/>
  <c r="AN13" i="10"/>
  <c r="AK13" i="10"/>
  <c r="AH13" i="10"/>
  <c r="AE13" i="10"/>
  <c r="Y13" i="10"/>
  <c r="V13" i="10"/>
  <c r="S13" i="10"/>
  <c r="P13" i="10"/>
  <c r="M13" i="10"/>
  <c r="J13" i="10"/>
  <c r="G13" i="10"/>
  <c r="D13" i="10"/>
  <c r="CA12" i="10"/>
  <c r="BX12" i="10"/>
  <c r="BO12" i="10"/>
  <c r="BL12" i="10"/>
  <c r="BI12" i="10"/>
  <c r="BF12" i="10"/>
  <c r="BC12" i="10"/>
  <c r="AZ12" i="10"/>
  <c r="AW12" i="10"/>
  <c r="AQ12" i="10"/>
  <c r="AN12" i="10"/>
  <c r="AK12" i="10"/>
  <c r="AH12" i="10"/>
  <c r="AE12" i="10"/>
  <c r="Y12" i="10"/>
  <c r="V12" i="10"/>
  <c r="S12" i="10"/>
  <c r="P12" i="10"/>
  <c r="M12" i="10"/>
  <c r="J12" i="10"/>
  <c r="G12" i="10"/>
  <c r="D12" i="10"/>
  <c r="CA11" i="10"/>
  <c r="BX11" i="10"/>
  <c r="BO11" i="10"/>
  <c r="BL11" i="10"/>
  <c r="BI11" i="10"/>
  <c r="BF11" i="10"/>
  <c r="BC11" i="10"/>
  <c r="AZ11" i="10"/>
  <c r="AW11" i="10"/>
  <c r="AQ11" i="10"/>
  <c r="AN11" i="10"/>
  <c r="AK11" i="10"/>
  <c r="AH11" i="10"/>
  <c r="AE11" i="10"/>
  <c r="Y11" i="10"/>
  <c r="V11" i="10"/>
  <c r="S11" i="10"/>
  <c r="P11" i="10"/>
  <c r="M11" i="10"/>
  <c r="J11" i="10"/>
  <c r="G11" i="10"/>
  <c r="D11" i="10"/>
  <c r="CA10" i="10"/>
  <c r="BX10" i="10"/>
  <c r="BO10" i="10"/>
  <c r="BL10" i="10"/>
  <c r="BI10" i="10"/>
  <c r="BF10" i="10"/>
  <c r="BC10" i="10"/>
  <c r="AZ10" i="10"/>
  <c r="AW10" i="10"/>
  <c r="AQ10" i="10"/>
  <c r="AN10" i="10"/>
  <c r="AK10" i="10"/>
  <c r="AH10" i="10"/>
  <c r="AE10" i="10"/>
  <c r="Y10" i="10"/>
  <c r="V10" i="10"/>
  <c r="S10" i="10"/>
  <c r="P10" i="10"/>
  <c r="M10" i="10"/>
  <c r="J10" i="10"/>
  <c r="G10" i="10"/>
  <c r="D10" i="10"/>
  <c r="CA9" i="10"/>
  <c r="BX9" i="10"/>
  <c r="BO9" i="10"/>
  <c r="BL9" i="10"/>
  <c r="BI9" i="10"/>
  <c r="BF9" i="10"/>
  <c r="BC9" i="10"/>
  <c r="AZ9" i="10"/>
  <c r="AW9" i="10"/>
  <c r="AQ9" i="10"/>
  <c r="AN9" i="10"/>
  <c r="AK9" i="10"/>
  <c r="AH9" i="10"/>
  <c r="AE9" i="10"/>
  <c r="Y9" i="10"/>
  <c r="V9" i="10"/>
  <c r="S9" i="10"/>
  <c r="P9" i="10"/>
  <c r="M9" i="10"/>
  <c r="J9" i="10"/>
  <c r="G9" i="10"/>
  <c r="D9" i="10"/>
  <c r="CA8" i="10"/>
  <c r="BX8" i="10"/>
  <c r="BO8" i="10"/>
  <c r="BL8" i="10"/>
  <c r="BI8" i="10"/>
  <c r="BF8" i="10"/>
  <c r="BC8" i="10"/>
  <c r="AZ8" i="10"/>
  <c r="AW8" i="10"/>
  <c r="AQ8" i="10"/>
  <c r="AN8" i="10"/>
  <c r="AK8" i="10"/>
  <c r="AH8" i="10"/>
  <c r="AE8" i="10"/>
  <c r="Y8" i="10"/>
  <c r="V8" i="10"/>
  <c r="S8" i="10"/>
  <c r="P8" i="10"/>
  <c r="M8" i="10"/>
  <c r="J8" i="10"/>
  <c r="G8" i="10"/>
  <c r="D8" i="10"/>
  <c r="CA7" i="10"/>
  <c r="BX7" i="10"/>
  <c r="BO7" i="10"/>
  <c r="BL7" i="10"/>
  <c r="BI7" i="10"/>
  <c r="BF7" i="10"/>
  <c r="BC7" i="10"/>
  <c r="AZ7" i="10"/>
  <c r="AW7" i="10"/>
  <c r="AQ7" i="10"/>
  <c r="AN7" i="10"/>
  <c r="AK7" i="10"/>
  <c r="AH7" i="10"/>
  <c r="AE7" i="10"/>
  <c r="Y7" i="10"/>
  <c r="V7" i="10"/>
  <c r="S7" i="10"/>
  <c r="P7" i="10"/>
  <c r="M7" i="10"/>
  <c r="J7" i="10"/>
  <c r="G7" i="10"/>
  <c r="D7" i="10"/>
  <c r="BB75" i="9"/>
  <c r="BA75" i="9"/>
  <c r="AD75" i="9"/>
  <c r="AC75" i="9"/>
  <c r="AE75" i="9" s="1"/>
  <c r="F75" i="9"/>
  <c r="E75" i="9"/>
  <c r="CA74" i="9"/>
  <c r="BZ74" i="9"/>
  <c r="BY74" i="9"/>
  <c r="BX74" i="9"/>
  <c r="BW74" i="9"/>
  <c r="BW75" i="9" s="1"/>
  <c r="BV74" i="9"/>
  <c r="BQ74" i="9"/>
  <c r="BQ75" i="9" s="1"/>
  <c r="BP74" i="9"/>
  <c r="BN74" i="9"/>
  <c r="BM74" i="9"/>
  <c r="BL74" i="9"/>
  <c r="BK74" i="9"/>
  <c r="BJ74" i="9"/>
  <c r="BI74" i="9"/>
  <c r="BH74" i="9"/>
  <c r="BH75" i="9" s="1"/>
  <c r="BG74" i="9"/>
  <c r="BE74" i="9"/>
  <c r="BE75" i="9" s="1"/>
  <c r="BD74" i="9"/>
  <c r="BB74" i="9"/>
  <c r="BA74" i="9"/>
  <c r="BC74" i="9" s="1"/>
  <c r="AZ74" i="9"/>
  <c r="AY74" i="9"/>
  <c r="AX74" i="9"/>
  <c r="AW74" i="9"/>
  <c r="AV74" i="9"/>
  <c r="AV75" i="9" s="1"/>
  <c r="AU74" i="9"/>
  <c r="AS74" i="9"/>
  <c r="AS75" i="9" s="1"/>
  <c r="AR74" i="9"/>
  <c r="AP74" i="9"/>
  <c r="AO74" i="9"/>
  <c r="AN74" i="9"/>
  <c r="AM74" i="9"/>
  <c r="AL74" i="9"/>
  <c r="AJ74" i="9"/>
  <c r="AI74" i="9"/>
  <c r="AG74" i="9"/>
  <c r="AG75" i="9" s="1"/>
  <c r="AF74" i="9"/>
  <c r="AD74" i="9"/>
  <c r="AC74" i="9"/>
  <c r="AE74" i="9" s="1"/>
  <c r="AB74" i="9"/>
  <c r="AA74" i="9"/>
  <c r="Z74" i="9"/>
  <c r="Y74" i="9"/>
  <c r="X74" i="9"/>
  <c r="X75" i="9" s="1"/>
  <c r="W74" i="9"/>
  <c r="U74" i="9"/>
  <c r="U75" i="9" s="1"/>
  <c r="T74" i="9"/>
  <c r="R74" i="9"/>
  <c r="Q74" i="9"/>
  <c r="P74" i="9"/>
  <c r="O74" i="9"/>
  <c r="N74" i="9"/>
  <c r="L74" i="9"/>
  <c r="K74" i="9"/>
  <c r="I74" i="9"/>
  <c r="I75" i="9" s="1"/>
  <c r="H74" i="9"/>
  <c r="F74" i="9"/>
  <c r="E74" i="9"/>
  <c r="G74" i="9" s="1"/>
  <c r="D74" i="9"/>
  <c r="C74" i="9"/>
  <c r="B74" i="9"/>
  <c r="CA73" i="9"/>
  <c r="BX73" i="9"/>
  <c r="BR73" i="9"/>
  <c r="BO73" i="9"/>
  <c r="BL73" i="9"/>
  <c r="BI73" i="9"/>
  <c r="BF73" i="9"/>
  <c r="BC73" i="9"/>
  <c r="AZ73" i="9"/>
  <c r="AW73" i="9"/>
  <c r="AT73" i="9"/>
  <c r="AQ73" i="9"/>
  <c r="AN73" i="9"/>
  <c r="AK73" i="9"/>
  <c r="AH73" i="9"/>
  <c r="AE73" i="9"/>
  <c r="AB73" i="9"/>
  <c r="Y73" i="9"/>
  <c r="V73" i="9"/>
  <c r="S73" i="9"/>
  <c r="P73" i="9"/>
  <c r="M73" i="9"/>
  <c r="J73" i="9"/>
  <c r="G73" i="9"/>
  <c r="D73" i="9"/>
  <c r="CA72" i="9"/>
  <c r="BX72" i="9"/>
  <c r="BR72" i="9"/>
  <c r="BO72" i="9"/>
  <c r="BL72" i="9"/>
  <c r="BI72" i="9"/>
  <c r="BF72" i="9"/>
  <c r="BC72" i="9"/>
  <c r="AZ72" i="9"/>
  <c r="AW72" i="9"/>
  <c r="AT72" i="9"/>
  <c r="AQ72" i="9"/>
  <c r="AN72" i="9"/>
  <c r="AK72" i="9"/>
  <c r="AH72" i="9"/>
  <c r="AE72" i="9"/>
  <c r="AB72" i="9"/>
  <c r="Y72" i="9"/>
  <c r="V72" i="9"/>
  <c r="S72" i="9"/>
  <c r="P72" i="9"/>
  <c r="M72" i="9"/>
  <c r="J72" i="9"/>
  <c r="G72" i="9"/>
  <c r="D72" i="9"/>
  <c r="CA71" i="9"/>
  <c r="BX71" i="9"/>
  <c r="BR71" i="9"/>
  <c r="BO71" i="9"/>
  <c r="BL71" i="9"/>
  <c r="BI71" i="9"/>
  <c r="BF71" i="9"/>
  <c r="BC71" i="9"/>
  <c r="AZ71" i="9"/>
  <c r="AW71" i="9"/>
  <c r="AT71" i="9"/>
  <c r="AQ71" i="9"/>
  <c r="AN71" i="9"/>
  <c r="AK71" i="9"/>
  <c r="AH71" i="9"/>
  <c r="AE71" i="9"/>
  <c r="AB71" i="9"/>
  <c r="Y71" i="9"/>
  <c r="V71" i="9"/>
  <c r="S71" i="9"/>
  <c r="P71" i="9"/>
  <c r="M71" i="9"/>
  <c r="J71" i="9"/>
  <c r="G71" i="9"/>
  <c r="D71" i="9"/>
  <c r="CA70" i="9"/>
  <c r="BX70" i="9"/>
  <c r="BR70" i="9"/>
  <c r="BO70" i="9"/>
  <c r="BL70" i="9"/>
  <c r="BI70" i="9"/>
  <c r="BF70" i="9"/>
  <c r="BC70" i="9"/>
  <c r="AZ70" i="9"/>
  <c r="AW70" i="9"/>
  <c r="AT70" i="9"/>
  <c r="AQ70" i="9"/>
  <c r="AN70" i="9"/>
  <c r="AK70" i="9"/>
  <c r="AH70" i="9"/>
  <c r="AE70" i="9"/>
  <c r="AB70" i="9"/>
  <c r="Y70" i="9"/>
  <c r="V70" i="9"/>
  <c r="S70" i="9"/>
  <c r="P70" i="9"/>
  <c r="M70" i="9"/>
  <c r="J70" i="9"/>
  <c r="G70" i="9"/>
  <c r="D70" i="9"/>
  <c r="CA69" i="9"/>
  <c r="BX69" i="9"/>
  <c r="BR69" i="9"/>
  <c r="BO69" i="9"/>
  <c r="BL69" i="9"/>
  <c r="BI69" i="9"/>
  <c r="BF69" i="9"/>
  <c r="BC69" i="9"/>
  <c r="AZ69" i="9"/>
  <c r="AW69" i="9"/>
  <c r="AT69" i="9"/>
  <c r="AQ69" i="9"/>
  <c r="AN69" i="9"/>
  <c r="AK69" i="9"/>
  <c r="AH69" i="9"/>
  <c r="AE69" i="9"/>
  <c r="AB69" i="9"/>
  <c r="Y69" i="9"/>
  <c r="V69" i="9"/>
  <c r="S69" i="9"/>
  <c r="P69" i="9"/>
  <c r="M69" i="9"/>
  <c r="J69" i="9"/>
  <c r="G69" i="9"/>
  <c r="D69" i="9"/>
  <c r="CA68" i="9"/>
  <c r="BX68" i="9"/>
  <c r="BR68" i="9"/>
  <c r="BO68" i="9"/>
  <c r="BL68" i="9"/>
  <c r="BI68" i="9"/>
  <c r="BF68" i="9"/>
  <c r="BC68" i="9"/>
  <c r="AZ68" i="9"/>
  <c r="AW68" i="9"/>
  <c r="AT68" i="9"/>
  <c r="AQ68" i="9"/>
  <c r="AN68" i="9"/>
  <c r="AK68" i="9"/>
  <c r="AH68" i="9"/>
  <c r="AE68" i="9"/>
  <c r="AB68" i="9"/>
  <c r="Y68" i="9"/>
  <c r="V68" i="9"/>
  <c r="S68" i="9"/>
  <c r="P68" i="9"/>
  <c r="M68" i="9"/>
  <c r="J68" i="9"/>
  <c r="G68" i="9"/>
  <c r="D68" i="9"/>
  <c r="CA67" i="9"/>
  <c r="BX67" i="9"/>
  <c r="BR67" i="9"/>
  <c r="BO67" i="9"/>
  <c r="BL67" i="9"/>
  <c r="BI67" i="9"/>
  <c r="BF67" i="9"/>
  <c r="BC67" i="9"/>
  <c r="AZ67" i="9"/>
  <c r="AW67" i="9"/>
  <c r="AT67" i="9"/>
  <c r="AQ67" i="9"/>
  <c r="AN67" i="9"/>
  <c r="AK67" i="9"/>
  <c r="AH67" i="9"/>
  <c r="AE67" i="9"/>
  <c r="AB67" i="9"/>
  <c r="Y67" i="9"/>
  <c r="V67" i="9"/>
  <c r="S67" i="9"/>
  <c r="P67" i="9"/>
  <c r="M67" i="9"/>
  <c r="J67" i="9"/>
  <c r="G67" i="9"/>
  <c r="D67" i="9"/>
  <c r="CA66" i="9"/>
  <c r="BX66" i="9"/>
  <c r="BR66" i="9"/>
  <c r="BO66" i="9"/>
  <c r="BL66" i="9"/>
  <c r="BI66" i="9"/>
  <c r="BF66" i="9"/>
  <c r="BC66" i="9"/>
  <c r="AZ66" i="9"/>
  <c r="AW66" i="9"/>
  <c r="AT66" i="9"/>
  <c r="AQ66" i="9"/>
  <c r="AN66" i="9"/>
  <c r="AK66" i="9"/>
  <c r="AH66" i="9"/>
  <c r="AE66" i="9"/>
  <c r="AB66" i="9"/>
  <c r="Y66" i="9"/>
  <c r="V66" i="9"/>
  <c r="S66" i="9"/>
  <c r="P66" i="9"/>
  <c r="M66" i="9"/>
  <c r="J66" i="9"/>
  <c r="G66" i="9"/>
  <c r="D66" i="9"/>
  <c r="CA65" i="9"/>
  <c r="BX65" i="9"/>
  <c r="BR65" i="9"/>
  <c r="BO65" i="9"/>
  <c r="BL65" i="9"/>
  <c r="BI65" i="9"/>
  <c r="BF65" i="9"/>
  <c r="BC65" i="9"/>
  <c r="AZ65" i="9"/>
  <c r="AW65" i="9"/>
  <c r="AT65" i="9"/>
  <c r="AQ65" i="9"/>
  <c r="AN65" i="9"/>
  <c r="AK65" i="9"/>
  <c r="AH65" i="9"/>
  <c r="AE65" i="9"/>
  <c r="AB65" i="9"/>
  <c r="Y65" i="9"/>
  <c r="V65" i="9"/>
  <c r="S65" i="9"/>
  <c r="P65" i="9"/>
  <c r="M65" i="9"/>
  <c r="J65" i="9"/>
  <c r="G65" i="9"/>
  <c r="D65" i="9"/>
  <c r="CA64" i="9"/>
  <c r="BX64" i="9"/>
  <c r="BR64" i="9"/>
  <c r="BO64" i="9"/>
  <c r="BL64" i="9"/>
  <c r="BI64" i="9"/>
  <c r="BF64" i="9"/>
  <c r="BC64" i="9"/>
  <c r="AZ64" i="9"/>
  <c r="AW64" i="9"/>
  <c r="AT64" i="9"/>
  <c r="AQ64" i="9"/>
  <c r="AN64" i="9"/>
  <c r="AK64" i="9"/>
  <c r="AH64" i="9"/>
  <c r="AE64" i="9"/>
  <c r="AB64" i="9"/>
  <c r="Y64" i="9"/>
  <c r="V64" i="9"/>
  <c r="S64" i="9"/>
  <c r="P64" i="9"/>
  <c r="M64" i="9"/>
  <c r="J64" i="9"/>
  <c r="G64" i="9"/>
  <c r="D64" i="9"/>
  <c r="CA63" i="9"/>
  <c r="BX63" i="9"/>
  <c r="BR63" i="9"/>
  <c r="BO63" i="9"/>
  <c r="BL63" i="9"/>
  <c r="BI63" i="9"/>
  <c r="BF63" i="9"/>
  <c r="BC63" i="9"/>
  <c r="AZ63" i="9"/>
  <c r="AW63" i="9"/>
  <c r="AT63" i="9"/>
  <c r="AQ63" i="9"/>
  <c r="AN63" i="9"/>
  <c r="AK63" i="9"/>
  <c r="AH63" i="9"/>
  <c r="AE63" i="9"/>
  <c r="AB63" i="9"/>
  <c r="Y63" i="9"/>
  <c r="V63" i="9"/>
  <c r="S63" i="9"/>
  <c r="P63" i="9"/>
  <c r="M63" i="9"/>
  <c r="J63" i="9"/>
  <c r="G63" i="9"/>
  <c r="D63" i="9"/>
  <c r="CA62" i="9"/>
  <c r="BX62" i="9"/>
  <c r="BR62" i="9"/>
  <c r="BO62" i="9"/>
  <c r="BL62" i="9"/>
  <c r="BI62" i="9"/>
  <c r="BF62" i="9"/>
  <c r="BC62" i="9"/>
  <c r="AZ62" i="9"/>
  <c r="AW62" i="9"/>
  <c r="AT62" i="9"/>
  <c r="AQ62" i="9"/>
  <c r="AN62" i="9"/>
  <c r="AK62" i="9"/>
  <c r="AH62" i="9"/>
  <c r="AE62" i="9"/>
  <c r="AB62" i="9"/>
  <c r="Y62" i="9"/>
  <c r="V62" i="9"/>
  <c r="S62" i="9"/>
  <c r="P62" i="9"/>
  <c r="M62" i="9"/>
  <c r="J62" i="9"/>
  <c r="G62" i="9"/>
  <c r="D62" i="9"/>
  <c r="CA61" i="9"/>
  <c r="BX61" i="9"/>
  <c r="BR61" i="9"/>
  <c r="BO61" i="9"/>
  <c r="BL61" i="9"/>
  <c r="BI61" i="9"/>
  <c r="BF61" i="9"/>
  <c r="BC61" i="9"/>
  <c r="AZ61" i="9"/>
  <c r="AW61" i="9"/>
  <c r="AT61" i="9"/>
  <c r="AQ61" i="9"/>
  <c r="AN61" i="9"/>
  <c r="AK61" i="9"/>
  <c r="AH61" i="9"/>
  <c r="AE61" i="9"/>
  <c r="AB61" i="9"/>
  <c r="Y61" i="9"/>
  <c r="V61" i="9"/>
  <c r="S61" i="9"/>
  <c r="P61" i="9"/>
  <c r="M61" i="9"/>
  <c r="J61" i="9"/>
  <c r="G61" i="9"/>
  <c r="D61" i="9"/>
  <c r="CA60" i="9"/>
  <c r="BX60" i="9"/>
  <c r="BR60" i="9"/>
  <c r="BO60" i="9"/>
  <c r="BL60" i="9"/>
  <c r="BI60" i="9"/>
  <c r="BF60" i="9"/>
  <c r="BC60" i="9"/>
  <c r="AZ60" i="9"/>
  <c r="AW60" i="9"/>
  <c r="AT60" i="9"/>
  <c r="AQ60" i="9"/>
  <c r="AN60" i="9"/>
  <c r="AK60" i="9"/>
  <c r="AH60" i="9"/>
  <c r="AE60" i="9"/>
  <c r="AB60" i="9"/>
  <c r="Y60" i="9"/>
  <c r="V60" i="9"/>
  <c r="S60" i="9"/>
  <c r="P60" i="9"/>
  <c r="M60" i="9"/>
  <c r="J60" i="9"/>
  <c r="G60" i="9"/>
  <c r="D60" i="9"/>
  <c r="CA59" i="9"/>
  <c r="BX59" i="9"/>
  <c r="BR59" i="9"/>
  <c r="BO59" i="9"/>
  <c r="BL59" i="9"/>
  <c r="BI59" i="9"/>
  <c r="BF59" i="9"/>
  <c r="BC59" i="9"/>
  <c r="AZ59" i="9"/>
  <c r="AW59" i="9"/>
  <c r="AT59" i="9"/>
  <c r="AQ59" i="9"/>
  <c r="AN59" i="9"/>
  <c r="AK59" i="9"/>
  <c r="AH59" i="9"/>
  <c r="AE59" i="9"/>
  <c r="AB59" i="9"/>
  <c r="Y59" i="9"/>
  <c r="V59" i="9"/>
  <c r="S59" i="9"/>
  <c r="P59" i="9"/>
  <c r="M59" i="9"/>
  <c r="J59" i="9"/>
  <c r="G59" i="9"/>
  <c r="D59" i="9"/>
  <c r="BZ58" i="9"/>
  <c r="BY58" i="9"/>
  <c r="BW58" i="9"/>
  <c r="BV58" i="9"/>
  <c r="BX58" i="9" s="1"/>
  <c r="BR58" i="9"/>
  <c r="BQ58" i="9"/>
  <c r="BP58" i="9"/>
  <c r="BN58" i="9"/>
  <c r="BM58" i="9"/>
  <c r="BK58" i="9"/>
  <c r="BJ58" i="9"/>
  <c r="BH58" i="9"/>
  <c r="BG58" i="9"/>
  <c r="BI58" i="9" s="1"/>
  <c r="BF58" i="9"/>
  <c r="BE58" i="9"/>
  <c r="BD58" i="9"/>
  <c r="BC58" i="9"/>
  <c r="BB58" i="9"/>
  <c r="BA58" i="9"/>
  <c r="AY58" i="9"/>
  <c r="AX58" i="9"/>
  <c r="AV58" i="9"/>
  <c r="AU58" i="9"/>
  <c r="AW58" i="9" s="1"/>
  <c r="AT58" i="9"/>
  <c r="AS58" i="9"/>
  <c r="AR58" i="9"/>
  <c r="AP58" i="9"/>
  <c r="AO58" i="9"/>
  <c r="AM58" i="9"/>
  <c r="AL58" i="9"/>
  <c r="AN58" i="9" s="1"/>
  <c r="AJ58" i="9"/>
  <c r="AI58" i="9"/>
  <c r="AK58" i="9" s="1"/>
  <c r="AH58" i="9"/>
  <c r="AG58" i="9"/>
  <c r="AF58" i="9"/>
  <c r="AE58" i="9"/>
  <c r="AD58" i="9"/>
  <c r="AC58" i="9"/>
  <c r="AA58" i="9"/>
  <c r="Z58" i="9"/>
  <c r="X58" i="9"/>
  <c r="W58" i="9"/>
  <c r="Y58" i="9" s="1"/>
  <c r="V58" i="9"/>
  <c r="U58" i="9"/>
  <c r="T58" i="9"/>
  <c r="R58" i="9"/>
  <c r="Q58" i="9"/>
  <c r="O58" i="9"/>
  <c r="N58" i="9"/>
  <c r="L58" i="9"/>
  <c r="K58" i="9"/>
  <c r="M58" i="9" s="1"/>
  <c r="J58" i="9"/>
  <c r="I58" i="9"/>
  <c r="H58" i="9"/>
  <c r="G58" i="9"/>
  <c r="F58" i="9"/>
  <c r="E58" i="9"/>
  <c r="C58" i="9"/>
  <c r="B58" i="9"/>
  <c r="CA57" i="9"/>
  <c r="BX57" i="9"/>
  <c r="BR57" i="9"/>
  <c r="BO57" i="9"/>
  <c r="BL57" i="9"/>
  <c r="BI57" i="9"/>
  <c r="BF57" i="9"/>
  <c r="BC57" i="9"/>
  <c r="AZ57" i="9"/>
  <c r="AW57" i="9"/>
  <c r="AT57" i="9"/>
  <c r="AQ57" i="9"/>
  <c r="AN57" i="9"/>
  <c r="AK57" i="9"/>
  <c r="AH57" i="9"/>
  <c r="AE57" i="9"/>
  <c r="AB57" i="9"/>
  <c r="Y57" i="9"/>
  <c r="V57" i="9"/>
  <c r="S57" i="9"/>
  <c r="P57" i="9"/>
  <c r="M57" i="9"/>
  <c r="J57" i="9"/>
  <c r="G57" i="9"/>
  <c r="D57" i="9"/>
  <c r="CA56" i="9"/>
  <c r="BX56" i="9"/>
  <c r="BR56" i="9"/>
  <c r="BO56" i="9"/>
  <c r="BL56" i="9"/>
  <c r="BI56" i="9"/>
  <c r="BF56" i="9"/>
  <c r="BC56" i="9"/>
  <c r="AZ56" i="9"/>
  <c r="AW56" i="9"/>
  <c r="AT56" i="9"/>
  <c r="AQ56" i="9"/>
  <c r="AN56" i="9"/>
  <c r="AK56" i="9"/>
  <c r="AH56" i="9"/>
  <c r="AE56" i="9"/>
  <c r="AB56" i="9"/>
  <c r="Y56" i="9"/>
  <c r="V56" i="9"/>
  <c r="S56" i="9"/>
  <c r="P56" i="9"/>
  <c r="M56" i="9"/>
  <c r="J56" i="9"/>
  <c r="G56" i="9"/>
  <c r="D56" i="9"/>
  <c r="CA55" i="9"/>
  <c r="BX55" i="9"/>
  <c r="BR55" i="9"/>
  <c r="BO55" i="9"/>
  <c r="BL55" i="9"/>
  <c r="BI55" i="9"/>
  <c r="BF55" i="9"/>
  <c r="BC55" i="9"/>
  <c r="AZ55" i="9"/>
  <c r="AW55" i="9"/>
  <c r="AT55" i="9"/>
  <c r="AQ55" i="9"/>
  <c r="AN55" i="9"/>
  <c r="AK55" i="9"/>
  <c r="AH55" i="9"/>
  <c r="AE55" i="9"/>
  <c r="AB55" i="9"/>
  <c r="Y55" i="9"/>
  <c r="V55" i="9"/>
  <c r="S55" i="9"/>
  <c r="P55" i="9"/>
  <c r="M55" i="9"/>
  <c r="J55" i="9"/>
  <c r="G55" i="9"/>
  <c r="D55" i="9"/>
  <c r="CA54" i="9"/>
  <c r="BX54" i="9"/>
  <c r="BR54" i="9"/>
  <c r="BO54" i="9"/>
  <c r="BL54" i="9"/>
  <c r="BI54" i="9"/>
  <c r="BF54" i="9"/>
  <c r="BC54" i="9"/>
  <c r="AZ54" i="9"/>
  <c r="AW54" i="9"/>
  <c r="AT54" i="9"/>
  <c r="AQ54" i="9"/>
  <c r="AN54" i="9"/>
  <c r="AK54" i="9"/>
  <c r="AH54" i="9"/>
  <c r="AE54" i="9"/>
  <c r="AB54" i="9"/>
  <c r="Y54" i="9"/>
  <c r="V54" i="9"/>
  <c r="S54" i="9"/>
  <c r="P54" i="9"/>
  <c r="M54" i="9"/>
  <c r="J54" i="9"/>
  <c r="G54" i="9"/>
  <c r="D54" i="9"/>
  <c r="CA53" i="9"/>
  <c r="BX53" i="9"/>
  <c r="BR53" i="9"/>
  <c r="BO53" i="9"/>
  <c r="BL53" i="9"/>
  <c r="BI53" i="9"/>
  <c r="BF53" i="9"/>
  <c r="BC53" i="9"/>
  <c r="AZ53" i="9"/>
  <c r="AW53" i="9"/>
  <c r="AT53" i="9"/>
  <c r="AQ53" i="9"/>
  <c r="AN53" i="9"/>
  <c r="AK53" i="9"/>
  <c r="AH53" i="9"/>
  <c r="AE53" i="9"/>
  <c r="AB53" i="9"/>
  <c r="Y53" i="9"/>
  <c r="V53" i="9"/>
  <c r="S53" i="9"/>
  <c r="P53" i="9"/>
  <c r="M53" i="9"/>
  <c r="J53" i="9"/>
  <c r="G53" i="9"/>
  <c r="D53" i="9"/>
  <c r="CA52" i="9"/>
  <c r="BX52" i="9"/>
  <c r="BR52" i="9"/>
  <c r="BO52" i="9"/>
  <c r="BL52" i="9"/>
  <c r="BI52" i="9"/>
  <c r="BF52" i="9"/>
  <c r="BC52" i="9"/>
  <c r="AZ52" i="9"/>
  <c r="AW52" i="9"/>
  <c r="AT52" i="9"/>
  <c r="AQ52" i="9"/>
  <c r="AN52" i="9"/>
  <c r="AK52" i="9"/>
  <c r="AH52" i="9"/>
  <c r="AE52" i="9"/>
  <c r="AB52" i="9"/>
  <c r="Y52" i="9"/>
  <c r="V52" i="9"/>
  <c r="S52" i="9"/>
  <c r="P52" i="9"/>
  <c r="M52" i="9"/>
  <c r="J52" i="9"/>
  <c r="G52" i="9"/>
  <c r="D52" i="9"/>
  <c r="CA51" i="9"/>
  <c r="BX51" i="9"/>
  <c r="BR51" i="9"/>
  <c r="BO51" i="9"/>
  <c r="BL51" i="9"/>
  <c r="BI51" i="9"/>
  <c r="BF51" i="9"/>
  <c r="BC51" i="9"/>
  <c r="AZ51" i="9"/>
  <c r="AW51" i="9"/>
  <c r="AT51" i="9"/>
  <c r="AQ51" i="9"/>
  <c r="AN51" i="9"/>
  <c r="AK51" i="9"/>
  <c r="AH51" i="9"/>
  <c r="AE51" i="9"/>
  <c r="AB51" i="9"/>
  <c r="Y51" i="9"/>
  <c r="V51" i="9"/>
  <c r="S51" i="9"/>
  <c r="P51" i="9"/>
  <c r="M51" i="9"/>
  <c r="J51" i="9"/>
  <c r="G51" i="9"/>
  <c r="D51" i="9"/>
  <c r="CA50" i="9"/>
  <c r="BX50" i="9"/>
  <c r="BR50" i="9"/>
  <c r="BO50" i="9"/>
  <c r="BL50" i="9"/>
  <c r="BI50" i="9"/>
  <c r="BF50" i="9"/>
  <c r="BC50" i="9"/>
  <c r="AZ50" i="9"/>
  <c r="AW50" i="9"/>
  <c r="AT50" i="9"/>
  <c r="AQ50" i="9"/>
  <c r="AN50" i="9"/>
  <c r="AK50" i="9"/>
  <c r="AH50" i="9"/>
  <c r="AE50" i="9"/>
  <c r="AB50" i="9"/>
  <c r="Y50" i="9"/>
  <c r="V50" i="9"/>
  <c r="S50" i="9"/>
  <c r="P50" i="9"/>
  <c r="M50" i="9"/>
  <c r="J50" i="9"/>
  <c r="G50" i="9"/>
  <c r="D50" i="9"/>
  <c r="CA49" i="9"/>
  <c r="BX49" i="9"/>
  <c r="BR49" i="9"/>
  <c r="BO49" i="9"/>
  <c r="BL49" i="9"/>
  <c r="BI49" i="9"/>
  <c r="BF49" i="9"/>
  <c r="BC49" i="9"/>
  <c r="AZ49" i="9"/>
  <c r="AW49" i="9"/>
  <c r="AT49" i="9"/>
  <c r="AQ49" i="9"/>
  <c r="AN49" i="9"/>
  <c r="AK49" i="9"/>
  <c r="AH49" i="9"/>
  <c r="AE49" i="9"/>
  <c r="AB49" i="9"/>
  <c r="Y49" i="9"/>
  <c r="V49" i="9"/>
  <c r="S49" i="9"/>
  <c r="P49" i="9"/>
  <c r="M49" i="9"/>
  <c r="J49" i="9"/>
  <c r="G49" i="9"/>
  <c r="D49" i="9"/>
  <c r="CA48" i="9"/>
  <c r="BX48" i="9"/>
  <c r="BR48" i="9"/>
  <c r="BO48" i="9"/>
  <c r="BL48" i="9"/>
  <c r="BI48" i="9"/>
  <c r="BF48" i="9"/>
  <c r="BC48" i="9"/>
  <c r="AZ48" i="9"/>
  <c r="AW48" i="9"/>
  <c r="AT48" i="9"/>
  <c r="AQ48" i="9"/>
  <c r="AN48" i="9"/>
  <c r="AK48" i="9"/>
  <c r="AH48" i="9"/>
  <c r="AE48" i="9"/>
  <c r="AB48" i="9"/>
  <c r="Y48" i="9"/>
  <c r="V48" i="9"/>
  <c r="S48" i="9"/>
  <c r="P48" i="9"/>
  <c r="M48" i="9"/>
  <c r="J48" i="9"/>
  <c r="G48" i="9"/>
  <c r="D48" i="9"/>
  <c r="CA47" i="9"/>
  <c r="BX47" i="9"/>
  <c r="BR47" i="9"/>
  <c r="BO47" i="9"/>
  <c r="BL47" i="9"/>
  <c r="BI47" i="9"/>
  <c r="BF47" i="9"/>
  <c r="BC47" i="9"/>
  <c r="AZ47" i="9"/>
  <c r="AW47" i="9"/>
  <c r="AT47" i="9"/>
  <c r="AQ47" i="9"/>
  <c r="AN47" i="9"/>
  <c r="AK47" i="9"/>
  <c r="AH47" i="9"/>
  <c r="AE47" i="9"/>
  <c r="AB47" i="9"/>
  <c r="Y47" i="9"/>
  <c r="V47" i="9"/>
  <c r="S47" i="9"/>
  <c r="P47" i="9"/>
  <c r="M47" i="9"/>
  <c r="J47" i="9"/>
  <c r="G47" i="9"/>
  <c r="D47" i="9"/>
  <c r="CA46" i="9"/>
  <c r="BX46" i="9"/>
  <c r="BR46" i="9"/>
  <c r="BO46" i="9"/>
  <c r="BL46" i="9"/>
  <c r="BI46" i="9"/>
  <c r="BF46" i="9"/>
  <c r="BC46" i="9"/>
  <c r="AZ46" i="9"/>
  <c r="AW46" i="9"/>
  <c r="AT46" i="9"/>
  <c r="AQ46" i="9"/>
  <c r="AN46" i="9"/>
  <c r="AK46" i="9"/>
  <c r="AH46" i="9"/>
  <c r="AE46" i="9"/>
  <c r="AB46" i="9"/>
  <c r="Y46" i="9"/>
  <c r="V46" i="9"/>
  <c r="S46" i="9"/>
  <c r="P46" i="9"/>
  <c r="M46" i="9"/>
  <c r="J46" i="9"/>
  <c r="G46" i="9"/>
  <c r="D46" i="9"/>
  <c r="CA45" i="9"/>
  <c r="BX45" i="9"/>
  <c r="BR45" i="9"/>
  <c r="BO45" i="9"/>
  <c r="BL45" i="9"/>
  <c r="BI45" i="9"/>
  <c r="BF45" i="9"/>
  <c r="BC45" i="9"/>
  <c r="AZ45" i="9"/>
  <c r="AW45" i="9"/>
  <c r="AT45" i="9"/>
  <c r="AQ45" i="9"/>
  <c r="AN45" i="9"/>
  <c r="AK45" i="9"/>
  <c r="AH45" i="9"/>
  <c r="AE45" i="9"/>
  <c r="AB45" i="9"/>
  <c r="Y45" i="9"/>
  <c r="V45" i="9"/>
  <c r="S45" i="9"/>
  <c r="P45" i="9"/>
  <c r="M45" i="9"/>
  <c r="J45" i="9"/>
  <c r="G45" i="9"/>
  <c r="D45" i="9"/>
  <c r="CA44" i="9"/>
  <c r="BX44" i="9"/>
  <c r="BR44" i="9"/>
  <c r="BO44" i="9"/>
  <c r="BL44" i="9"/>
  <c r="BI44" i="9"/>
  <c r="BF44" i="9"/>
  <c r="BC44" i="9"/>
  <c r="AZ44" i="9"/>
  <c r="AW44" i="9"/>
  <c r="AT44" i="9"/>
  <c r="AQ44" i="9"/>
  <c r="AN44" i="9"/>
  <c r="AK44" i="9"/>
  <c r="AH44" i="9"/>
  <c r="AE44" i="9"/>
  <c r="AB44" i="9"/>
  <c r="Y44" i="9"/>
  <c r="V44" i="9"/>
  <c r="S44" i="9"/>
  <c r="P44" i="9"/>
  <c r="M44" i="9"/>
  <c r="J44" i="9"/>
  <c r="G44" i="9"/>
  <c r="D44" i="9"/>
  <c r="BM38" i="9"/>
  <c r="BH38" i="9"/>
  <c r="BE38" i="9"/>
  <c r="AP38" i="9"/>
  <c r="AM38" i="9"/>
  <c r="AH38" i="9"/>
  <c r="W38" i="9"/>
  <c r="Y38" i="9" s="1"/>
  <c r="T38" i="9"/>
  <c r="V38" i="9" s="1"/>
  <c r="L38" i="9"/>
  <c r="G38" i="9"/>
  <c r="BZ37" i="9"/>
  <c r="BY37" i="9"/>
  <c r="BW37" i="9"/>
  <c r="BV37" i="9"/>
  <c r="BX37" i="9" s="1"/>
  <c r="BO37" i="9"/>
  <c r="BN37" i="9"/>
  <c r="BN38" i="9" s="1"/>
  <c r="BM37" i="9"/>
  <c r="BL37" i="9"/>
  <c r="BK37" i="9"/>
  <c r="BK38" i="9" s="1"/>
  <c r="BJ37" i="9"/>
  <c r="BJ38" i="9" s="1"/>
  <c r="BL38" i="9" s="1"/>
  <c r="BH37" i="9"/>
  <c r="BG37" i="9"/>
  <c r="BE37" i="9"/>
  <c r="BD37" i="9"/>
  <c r="BC37" i="9"/>
  <c r="BB37" i="9"/>
  <c r="BB38" i="9" s="1"/>
  <c r="BA37" i="9"/>
  <c r="AY37" i="9"/>
  <c r="AX37" i="9"/>
  <c r="AX38" i="9" s="1"/>
  <c r="AV37" i="9"/>
  <c r="AU37" i="9"/>
  <c r="AR37" i="9"/>
  <c r="AR38" i="9" s="1"/>
  <c r="AP37" i="9"/>
  <c r="AO37" i="9"/>
  <c r="AM37" i="9"/>
  <c r="AL37" i="9"/>
  <c r="AK37" i="9"/>
  <c r="AJ37" i="9"/>
  <c r="AJ38" i="9" s="1"/>
  <c r="AI37" i="9"/>
  <c r="AH37" i="9"/>
  <c r="AG37" i="9"/>
  <c r="AG38" i="9" s="1"/>
  <c r="AF37" i="9"/>
  <c r="AF38" i="9" s="1"/>
  <c r="AD37" i="9"/>
  <c r="AD38" i="9" s="1"/>
  <c r="AC37" i="9"/>
  <c r="X37" i="9"/>
  <c r="W37" i="9"/>
  <c r="Y37" i="9" s="1"/>
  <c r="V37" i="9"/>
  <c r="U37" i="9"/>
  <c r="U38" i="9" s="1"/>
  <c r="T37" i="9"/>
  <c r="R37" i="9"/>
  <c r="Q37" i="9"/>
  <c r="Q38" i="9" s="1"/>
  <c r="O37" i="9"/>
  <c r="N37" i="9"/>
  <c r="L37" i="9"/>
  <c r="K37" i="9"/>
  <c r="J37" i="9"/>
  <c r="I37" i="9"/>
  <c r="I38" i="9" s="1"/>
  <c r="H37" i="9"/>
  <c r="G37" i="9"/>
  <c r="F37" i="9"/>
  <c r="F38" i="9" s="1"/>
  <c r="E37" i="9"/>
  <c r="E38" i="9" s="1"/>
  <c r="C37" i="9"/>
  <c r="C38" i="9" s="1"/>
  <c r="B37" i="9"/>
  <c r="CA36" i="9"/>
  <c r="BX36" i="9"/>
  <c r="BO36" i="9"/>
  <c r="BL36" i="9"/>
  <c r="BI36" i="9"/>
  <c r="BF36" i="9"/>
  <c r="BC36" i="9"/>
  <c r="AZ36" i="9"/>
  <c r="AW36" i="9"/>
  <c r="AQ36" i="9"/>
  <c r="AN36" i="9"/>
  <c r="AK36" i="9"/>
  <c r="AH36" i="9"/>
  <c r="AE36" i="9"/>
  <c r="Y36" i="9"/>
  <c r="V36" i="9"/>
  <c r="S36" i="9"/>
  <c r="P36" i="9"/>
  <c r="M36" i="9"/>
  <c r="J36" i="9"/>
  <c r="G36" i="9"/>
  <c r="D36" i="9"/>
  <c r="CA35" i="9"/>
  <c r="BX35" i="9"/>
  <c r="BO35" i="9"/>
  <c r="BL35" i="9"/>
  <c r="BI35" i="9"/>
  <c r="BF35" i="9"/>
  <c r="BC35" i="9"/>
  <c r="AZ35" i="9"/>
  <c r="AW35" i="9"/>
  <c r="AQ35" i="9"/>
  <c r="AN35" i="9"/>
  <c r="AK35" i="9"/>
  <c r="AH35" i="9"/>
  <c r="AE35" i="9"/>
  <c r="Y35" i="9"/>
  <c r="V35" i="9"/>
  <c r="S35" i="9"/>
  <c r="P35" i="9"/>
  <c r="M35" i="9"/>
  <c r="J35" i="9"/>
  <c r="G35" i="9"/>
  <c r="D35" i="9"/>
  <c r="CA34" i="9"/>
  <c r="BX34" i="9"/>
  <c r="BO34" i="9"/>
  <c r="BL34" i="9"/>
  <c r="BI34" i="9"/>
  <c r="BF34" i="9"/>
  <c r="BC34" i="9"/>
  <c r="AZ34" i="9"/>
  <c r="AW34" i="9"/>
  <c r="AQ34" i="9"/>
  <c r="AN34" i="9"/>
  <c r="AK34" i="9"/>
  <c r="AH34" i="9"/>
  <c r="AE34" i="9"/>
  <c r="Y34" i="9"/>
  <c r="V34" i="9"/>
  <c r="S34" i="9"/>
  <c r="P34" i="9"/>
  <c r="M34" i="9"/>
  <c r="J34" i="9"/>
  <c r="G34" i="9"/>
  <c r="D34" i="9"/>
  <c r="CA33" i="9"/>
  <c r="BX33" i="9"/>
  <c r="BO33" i="9"/>
  <c r="BL33" i="9"/>
  <c r="BI33" i="9"/>
  <c r="BF33" i="9"/>
  <c r="BC33" i="9"/>
  <c r="AZ33" i="9"/>
  <c r="AW33" i="9"/>
  <c r="AQ33" i="9"/>
  <c r="AN33" i="9"/>
  <c r="AK33" i="9"/>
  <c r="AH33" i="9"/>
  <c r="AE33" i="9"/>
  <c r="Y33" i="9"/>
  <c r="V33" i="9"/>
  <c r="S33" i="9"/>
  <c r="P33" i="9"/>
  <c r="M33" i="9"/>
  <c r="J33" i="9"/>
  <c r="G33" i="9"/>
  <c r="D33" i="9"/>
  <c r="CA32" i="9"/>
  <c r="BX32" i="9"/>
  <c r="BO32" i="9"/>
  <c r="BL32" i="9"/>
  <c r="BI32" i="9"/>
  <c r="BF32" i="9"/>
  <c r="BC32" i="9"/>
  <c r="AZ32" i="9"/>
  <c r="AW32" i="9"/>
  <c r="AQ32" i="9"/>
  <c r="AN32" i="9"/>
  <c r="AK32" i="9"/>
  <c r="AH32" i="9"/>
  <c r="AE32" i="9"/>
  <c r="Y32" i="9"/>
  <c r="V32" i="9"/>
  <c r="S32" i="9"/>
  <c r="P32" i="9"/>
  <c r="M32" i="9"/>
  <c r="J32" i="9"/>
  <c r="G32" i="9"/>
  <c r="D32" i="9"/>
  <c r="CA31" i="9"/>
  <c r="BX31" i="9"/>
  <c r="BO31" i="9"/>
  <c r="BL31" i="9"/>
  <c r="BI31" i="9"/>
  <c r="BF31" i="9"/>
  <c r="BC31" i="9"/>
  <c r="AZ31" i="9"/>
  <c r="AW31" i="9"/>
  <c r="AQ31" i="9"/>
  <c r="AN31" i="9"/>
  <c r="AK31" i="9"/>
  <c r="AH31" i="9"/>
  <c r="AE31" i="9"/>
  <c r="Y31" i="9"/>
  <c r="V31" i="9"/>
  <c r="S31" i="9"/>
  <c r="P31" i="9"/>
  <c r="M31" i="9"/>
  <c r="J31" i="9"/>
  <c r="G31" i="9"/>
  <c r="D31" i="9"/>
  <c r="CA30" i="9"/>
  <c r="BX30" i="9"/>
  <c r="BO30" i="9"/>
  <c r="BL30" i="9"/>
  <c r="BI30" i="9"/>
  <c r="BF30" i="9"/>
  <c r="BC30" i="9"/>
  <c r="AZ30" i="9"/>
  <c r="AW30" i="9"/>
  <c r="AQ30" i="9"/>
  <c r="AN30" i="9"/>
  <c r="AK30" i="9"/>
  <c r="AH30" i="9"/>
  <c r="AE30" i="9"/>
  <c r="Y30" i="9"/>
  <c r="V30" i="9"/>
  <c r="S30" i="9"/>
  <c r="P30" i="9"/>
  <c r="M30" i="9"/>
  <c r="J30" i="9"/>
  <c r="G30" i="9"/>
  <c r="D30" i="9"/>
  <c r="CA29" i="9"/>
  <c r="BX29" i="9"/>
  <c r="BO29" i="9"/>
  <c r="BL29" i="9"/>
  <c r="BI29" i="9"/>
  <c r="BF29" i="9"/>
  <c r="BC29" i="9"/>
  <c r="AZ29" i="9"/>
  <c r="AW29" i="9"/>
  <c r="AQ29" i="9"/>
  <c r="AN29" i="9"/>
  <c r="AK29" i="9"/>
  <c r="AH29" i="9"/>
  <c r="AE29" i="9"/>
  <c r="Y29" i="9"/>
  <c r="V29" i="9"/>
  <c r="S29" i="9"/>
  <c r="P29" i="9"/>
  <c r="M29" i="9"/>
  <c r="J29" i="9"/>
  <c r="G29" i="9"/>
  <c r="D29" i="9"/>
  <c r="CA28" i="9"/>
  <c r="BX28" i="9"/>
  <c r="BO28" i="9"/>
  <c r="BL28" i="9"/>
  <c r="BI28" i="9"/>
  <c r="BF28" i="9"/>
  <c r="BC28" i="9"/>
  <c r="AZ28" i="9"/>
  <c r="AW28" i="9"/>
  <c r="AQ28" i="9"/>
  <c r="AN28" i="9"/>
  <c r="AK28" i="9"/>
  <c r="AH28" i="9"/>
  <c r="AE28" i="9"/>
  <c r="Y28" i="9"/>
  <c r="V28" i="9"/>
  <c r="S28" i="9"/>
  <c r="P28" i="9"/>
  <c r="M28" i="9"/>
  <c r="J28" i="9"/>
  <c r="G28" i="9"/>
  <c r="D28" i="9"/>
  <c r="CA27" i="9"/>
  <c r="BX27" i="9"/>
  <c r="BO27" i="9"/>
  <c r="BL27" i="9"/>
  <c r="BI27" i="9"/>
  <c r="BF27" i="9"/>
  <c r="BC27" i="9"/>
  <c r="AZ27" i="9"/>
  <c r="AW27" i="9"/>
  <c r="AQ27" i="9"/>
  <c r="AN27" i="9"/>
  <c r="AK27" i="9"/>
  <c r="AH27" i="9"/>
  <c r="AE27" i="9"/>
  <c r="Y27" i="9"/>
  <c r="V27" i="9"/>
  <c r="S27" i="9"/>
  <c r="P27" i="9"/>
  <c r="M27" i="9"/>
  <c r="J27" i="9"/>
  <c r="G27" i="9"/>
  <c r="D27" i="9"/>
  <c r="CA26" i="9"/>
  <c r="BX26" i="9"/>
  <c r="BO26" i="9"/>
  <c r="BL26" i="9"/>
  <c r="BI26" i="9"/>
  <c r="BF26" i="9"/>
  <c r="BC26" i="9"/>
  <c r="AZ26" i="9"/>
  <c r="AW26" i="9"/>
  <c r="AQ26" i="9"/>
  <c r="AN26" i="9"/>
  <c r="AK26" i="9"/>
  <c r="AH26" i="9"/>
  <c r="AE26" i="9"/>
  <c r="Y26" i="9"/>
  <c r="V26" i="9"/>
  <c r="S26" i="9"/>
  <c r="P26" i="9"/>
  <c r="M26" i="9"/>
  <c r="J26" i="9"/>
  <c r="G26" i="9"/>
  <c r="D26" i="9"/>
  <c r="CA25" i="9"/>
  <c r="BX25" i="9"/>
  <c r="BO25" i="9"/>
  <c r="BL25" i="9"/>
  <c r="BI25" i="9"/>
  <c r="BF25" i="9"/>
  <c r="BC25" i="9"/>
  <c r="AZ25" i="9"/>
  <c r="AW25" i="9"/>
  <c r="AQ25" i="9"/>
  <c r="AN25" i="9"/>
  <c r="AK25" i="9"/>
  <c r="AH25" i="9"/>
  <c r="AE25" i="9"/>
  <c r="Y25" i="9"/>
  <c r="V25" i="9"/>
  <c r="S25" i="9"/>
  <c r="P25" i="9"/>
  <c r="M25" i="9"/>
  <c r="J25" i="9"/>
  <c r="G25" i="9"/>
  <c r="D25" i="9"/>
  <c r="CA24" i="9"/>
  <c r="BX24" i="9"/>
  <c r="BO24" i="9"/>
  <c r="BL24" i="9"/>
  <c r="BI24" i="9"/>
  <c r="BF24" i="9"/>
  <c r="BC24" i="9"/>
  <c r="AZ24" i="9"/>
  <c r="AW24" i="9"/>
  <c r="AQ24" i="9"/>
  <c r="AN24" i="9"/>
  <c r="AK24" i="9"/>
  <c r="AH24" i="9"/>
  <c r="AE24" i="9"/>
  <c r="Y24" i="9"/>
  <c r="V24" i="9"/>
  <c r="S24" i="9"/>
  <c r="P24" i="9"/>
  <c r="M24" i="9"/>
  <c r="J24" i="9"/>
  <c r="G24" i="9"/>
  <c r="D24" i="9"/>
  <c r="CA23" i="9"/>
  <c r="BX23" i="9"/>
  <c r="BO23" i="9"/>
  <c r="BL23" i="9"/>
  <c r="BI23" i="9"/>
  <c r="BF23" i="9"/>
  <c r="BC23" i="9"/>
  <c r="AZ23" i="9"/>
  <c r="AW23" i="9"/>
  <c r="AQ23" i="9"/>
  <c r="AN23" i="9"/>
  <c r="AK23" i="9"/>
  <c r="AH23" i="9"/>
  <c r="AE23" i="9"/>
  <c r="Y23" i="9"/>
  <c r="V23" i="9"/>
  <c r="S23" i="9"/>
  <c r="P23" i="9"/>
  <c r="M23" i="9"/>
  <c r="J23" i="9"/>
  <c r="G23" i="9"/>
  <c r="D23" i="9"/>
  <c r="CA22" i="9"/>
  <c r="BX22" i="9"/>
  <c r="BO22" i="9"/>
  <c r="BL22" i="9"/>
  <c r="BI22" i="9"/>
  <c r="BF22" i="9"/>
  <c r="BC22" i="9"/>
  <c r="AZ22" i="9"/>
  <c r="AW22" i="9"/>
  <c r="AQ22" i="9"/>
  <c r="AN22" i="9"/>
  <c r="AK22" i="9"/>
  <c r="AH22" i="9"/>
  <c r="AE22" i="9"/>
  <c r="Y22" i="9"/>
  <c r="V22" i="9"/>
  <c r="S22" i="9"/>
  <c r="P22" i="9"/>
  <c r="M22" i="9"/>
  <c r="J22" i="9"/>
  <c r="G22" i="9"/>
  <c r="D22" i="9"/>
  <c r="BZ21" i="9"/>
  <c r="BZ38" i="9" s="1"/>
  <c r="BY21" i="9"/>
  <c r="BW21" i="9"/>
  <c r="BW38" i="9" s="1"/>
  <c r="BV21" i="9"/>
  <c r="BX21" i="9" s="1"/>
  <c r="BN21" i="9"/>
  <c r="BM21" i="9"/>
  <c r="BO21" i="9" s="1"/>
  <c r="BL21" i="9"/>
  <c r="BK21" i="9"/>
  <c r="BJ21" i="9"/>
  <c r="BI21" i="9"/>
  <c r="BH21" i="9"/>
  <c r="BG21" i="9"/>
  <c r="BE21" i="9"/>
  <c r="BD21" i="9"/>
  <c r="BB21" i="9"/>
  <c r="BA21" i="9"/>
  <c r="AZ21" i="9"/>
  <c r="AY21" i="9"/>
  <c r="AX21" i="9"/>
  <c r="AV21" i="9"/>
  <c r="AV38" i="9" s="1"/>
  <c r="AU21" i="9"/>
  <c r="AR21" i="9"/>
  <c r="AP21" i="9"/>
  <c r="AQ21" i="9" s="1"/>
  <c r="AO21" i="9"/>
  <c r="AM21" i="9"/>
  <c r="AL21" i="9"/>
  <c r="AN21" i="9" s="1"/>
  <c r="AJ21" i="9"/>
  <c r="AI21" i="9"/>
  <c r="AK21" i="9" s="1"/>
  <c r="AH21" i="9"/>
  <c r="AG21" i="9"/>
  <c r="AF21" i="9"/>
  <c r="AE21" i="9"/>
  <c r="AD21" i="9"/>
  <c r="AC21" i="9"/>
  <c r="X21" i="9"/>
  <c r="X38" i="9" s="1"/>
  <c r="W21" i="9"/>
  <c r="U21" i="9"/>
  <c r="T21" i="9"/>
  <c r="V21" i="9" s="1"/>
  <c r="S21" i="9"/>
  <c r="R21" i="9"/>
  <c r="Q21" i="9"/>
  <c r="O21" i="9"/>
  <c r="O38" i="9" s="1"/>
  <c r="N21" i="9"/>
  <c r="L21" i="9"/>
  <c r="K21" i="9"/>
  <c r="M21" i="9" s="1"/>
  <c r="I21" i="9"/>
  <c r="H21" i="9"/>
  <c r="J21" i="9" s="1"/>
  <c r="G21" i="9"/>
  <c r="F21" i="9"/>
  <c r="E21" i="9"/>
  <c r="D21" i="9"/>
  <c r="C21" i="9"/>
  <c r="B21" i="9"/>
  <c r="CA20" i="9"/>
  <c r="BX20" i="9"/>
  <c r="BO20" i="9"/>
  <c r="BL20" i="9"/>
  <c r="BI20" i="9"/>
  <c r="BF20" i="9"/>
  <c r="BC20" i="9"/>
  <c r="AZ20" i="9"/>
  <c r="AW20" i="9"/>
  <c r="AQ20" i="9"/>
  <c r="AN20" i="9"/>
  <c r="AK20" i="9"/>
  <c r="AH20" i="9"/>
  <c r="AE20" i="9"/>
  <c r="Y20" i="9"/>
  <c r="V20" i="9"/>
  <c r="S20" i="9"/>
  <c r="P20" i="9"/>
  <c r="M20" i="9"/>
  <c r="J20" i="9"/>
  <c r="G20" i="9"/>
  <c r="D20" i="9"/>
  <c r="CA19" i="9"/>
  <c r="BX19" i="9"/>
  <c r="BO19" i="9"/>
  <c r="BL19" i="9"/>
  <c r="BI19" i="9"/>
  <c r="BF19" i="9"/>
  <c r="BC19" i="9"/>
  <c r="AZ19" i="9"/>
  <c r="AW19" i="9"/>
  <c r="AQ19" i="9"/>
  <c r="AN19" i="9"/>
  <c r="AK19" i="9"/>
  <c r="AH19" i="9"/>
  <c r="AE19" i="9"/>
  <c r="Y19" i="9"/>
  <c r="V19" i="9"/>
  <c r="S19" i="9"/>
  <c r="P19" i="9"/>
  <c r="M19" i="9"/>
  <c r="J19" i="9"/>
  <c r="G19" i="9"/>
  <c r="D19" i="9"/>
  <c r="CA18" i="9"/>
  <c r="BX18" i="9"/>
  <c r="BO18" i="9"/>
  <c r="BL18" i="9"/>
  <c r="BI18" i="9"/>
  <c r="BF18" i="9"/>
  <c r="BC18" i="9"/>
  <c r="AZ18" i="9"/>
  <c r="AW18" i="9"/>
  <c r="AQ18" i="9"/>
  <c r="AN18" i="9"/>
  <c r="AK18" i="9"/>
  <c r="AH18" i="9"/>
  <c r="AE18" i="9"/>
  <c r="Y18" i="9"/>
  <c r="V18" i="9"/>
  <c r="S18" i="9"/>
  <c r="P18" i="9"/>
  <c r="M18" i="9"/>
  <c r="J18" i="9"/>
  <c r="G18" i="9"/>
  <c r="D18" i="9"/>
  <c r="CA17" i="9"/>
  <c r="BX17" i="9"/>
  <c r="BO17" i="9"/>
  <c r="BL17" i="9"/>
  <c r="BI17" i="9"/>
  <c r="BF17" i="9"/>
  <c r="BC17" i="9"/>
  <c r="AZ17" i="9"/>
  <c r="AW17" i="9"/>
  <c r="AQ17" i="9"/>
  <c r="AN17" i="9"/>
  <c r="AK17" i="9"/>
  <c r="AH17" i="9"/>
  <c r="AE17" i="9"/>
  <c r="Y17" i="9"/>
  <c r="V17" i="9"/>
  <c r="S17" i="9"/>
  <c r="P17" i="9"/>
  <c r="M17" i="9"/>
  <c r="J17" i="9"/>
  <c r="G17" i="9"/>
  <c r="D17" i="9"/>
  <c r="CA16" i="9"/>
  <c r="BX16" i="9"/>
  <c r="BO16" i="9"/>
  <c r="BL16" i="9"/>
  <c r="BI16" i="9"/>
  <c r="BF16" i="9"/>
  <c r="BC16" i="9"/>
  <c r="AZ16" i="9"/>
  <c r="AW16" i="9"/>
  <c r="AQ16" i="9"/>
  <c r="AN16" i="9"/>
  <c r="AK16" i="9"/>
  <c r="AH16" i="9"/>
  <c r="AE16" i="9"/>
  <c r="Y16" i="9"/>
  <c r="V16" i="9"/>
  <c r="S16" i="9"/>
  <c r="P16" i="9"/>
  <c r="M16" i="9"/>
  <c r="J16" i="9"/>
  <c r="G16" i="9"/>
  <c r="D16" i="9"/>
  <c r="CA15" i="9"/>
  <c r="BX15" i="9"/>
  <c r="BO15" i="9"/>
  <c r="BL15" i="9"/>
  <c r="BI15" i="9"/>
  <c r="BF15" i="9"/>
  <c r="BC15" i="9"/>
  <c r="AZ15" i="9"/>
  <c r="AW15" i="9"/>
  <c r="AQ15" i="9"/>
  <c r="AN15" i="9"/>
  <c r="AK15" i="9"/>
  <c r="AH15" i="9"/>
  <c r="AE15" i="9"/>
  <c r="Y15" i="9"/>
  <c r="V15" i="9"/>
  <c r="S15" i="9"/>
  <c r="P15" i="9"/>
  <c r="M15" i="9"/>
  <c r="J15" i="9"/>
  <c r="G15" i="9"/>
  <c r="D15" i="9"/>
  <c r="CA14" i="9"/>
  <c r="BX14" i="9"/>
  <c r="BO14" i="9"/>
  <c r="BL14" i="9"/>
  <c r="BI14" i="9"/>
  <c r="BF14" i="9"/>
  <c r="BC14" i="9"/>
  <c r="AZ14" i="9"/>
  <c r="AW14" i="9"/>
  <c r="AQ14" i="9"/>
  <c r="AN14" i="9"/>
  <c r="AK14" i="9"/>
  <c r="AH14" i="9"/>
  <c r="AE14" i="9"/>
  <c r="Y14" i="9"/>
  <c r="V14" i="9"/>
  <c r="S14" i="9"/>
  <c r="P14" i="9"/>
  <c r="M14" i="9"/>
  <c r="J14" i="9"/>
  <c r="G14" i="9"/>
  <c r="D14" i="9"/>
  <c r="CA13" i="9"/>
  <c r="BX13" i="9"/>
  <c r="BO13" i="9"/>
  <c r="BL13" i="9"/>
  <c r="BI13" i="9"/>
  <c r="BF13" i="9"/>
  <c r="BC13" i="9"/>
  <c r="AZ13" i="9"/>
  <c r="AW13" i="9"/>
  <c r="AQ13" i="9"/>
  <c r="AN13" i="9"/>
  <c r="AK13" i="9"/>
  <c r="AH13" i="9"/>
  <c r="AE13" i="9"/>
  <c r="Y13" i="9"/>
  <c r="V13" i="9"/>
  <c r="S13" i="9"/>
  <c r="P13" i="9"/>
  <c r="M13" i="9"/>
  <c r="J13" i="9"/>
  <c r="G13" i="9"/>
  <c r="D13" i="9"/>
  <c r="CA12" i="9"/>
  <c r="BX12" i="9"/>
  <c r="BO12" i="9"/>
  <c r="BL12" i="9"/>
  <c r="BI12" i="9"/>
  <c r="BF12" i="9"/>
  <c r="BC12" i="9"/>
  <c r="AZ12" i="9"/>
  <c r="AW12" i="9"/>
  <c r="AQ12" i="9"/>
  <c r="AN12" i="9"/>
  <c r="AK12" i="9"/>
  <c r="AH12" i="9"/>
  <c r="AE12" i="9"/>
  <c r="Y12" i="9"/>
  <c r="V12" i="9"/>
  <c r="S12" i="9"/>
  <c r="P12" i="9"/>
  <c r="M12" i="9"/>
  <c r="J12" i="9"/>
  <c r="G12" i="9"/>
  <c r="D12" i="9"/>
  <c r="CA11" i="9"/>
  <c r="BX11" i="9"/>
  <c r="BO11" i="9"/>
  <c r="BL11" i="9"/>
  <c r="BI11" i="9"/>
  <c r="BF11" i="9"/>
  <c r="BC11" i="9"/>
  <c r="AZ11" i="9"/>
  <c r="AW11" i="9"/>
  <c r="AQ11" i="9"/>
  <c r="AN11" i="9"/>
  <c r="AK11" i="9"/>
  <c r="AH11" i="9"/>
  <c r="AE11" i="9"/>
  <c r="Y11" i="9"/>
  <c r="V11" i="9"/>
  <c r="S11" i="9"/>
  <c r="P11" i="9"/>
  <c r="M11" i="9"/>
  <c r="J11" i="9"/>
  <c r="G11" i="9"/>
  <c r="D11" i="9"/>
  <c r="CA10" i="9"/>
  <c r="BX10" i="9"/>
  <c r="BO10" i="9"/>
  <c r="BL10" i="9"/>
  <c r="BI10" i="9"/>
  <c r="BF10" i="9"/>
  <c r="BC10" i="9"/>
  <c r="AZ10" i="9"/>
  <c r="AW10" i="9"/>
  <c r="AQ10" i="9"/>
  <c r="AN10" i="9"/>
  <c r="AK10" i="9"/>
  <c r="AH10" i="9"/>
  <c r="AE10" i="9"/>
  <c r="Y10" i="9"/>
  <c r="V10" i="9"/>
  <c r="S10" i="9"/>
  <c r="P10" i="9"/>
  <c r="M10" i="9"/>
  <c r="J10" i="9"/>
  <c r="G10" i="9"/>
  <c r="D10" i="9"/>
  <c r="CA9" i="9"/>
  <c r="BX9" i="9"/>
  <c r="BO9" i="9"/>
  <c r="BL9" i="9"/>
  <c r="BI9" i="9"/>
  <c r="BF9" i="9"/>
  <c r="BC9" i="9"/>
  <c r="AZ9" i="9"/>
  <c r="AW9" i="9"/>
  <c r="AQ9" i="9"/>
  <c r="AN9" i="9"/>
  <c r="AK9" i="9"/>
  <c r="AH9" i="9"/>
  <c r="AE9" i="9"/>
  <c r="Y9" i="9"/>
  <c r="V9" i="9"/>
  <c r="S9" i="9"/>
  <c r="P9" i="9"/>
  <c r="M9" i="9"/>
  <c r="J9" i="9"/>
  <c r="G9" i="9"/>
  <c r="D9" i="9"/>
  <c r="CA8" i="9"/>
  <c r="BX8" i="9"/>
  <c r="BO8" i="9"/>
  <c r="BL8" i="9"/>
  <c r="BI8" i="9"/>
  <c r="BF8" i="9"/>
  <c r="BC8" i="9"/>
  <c r="AZ8" i="9"/>
  <c r="AW8" i="9"/>
  <c r="AQ8" i="9"/>
  <c r="AN8" i="9"/>
  <c r="AK8" i="9"/>
  <c r="AH8" i="9"/>
  <c r="AE8" i="9"/>
  <c r="Y8" i="9"/>
  <c r="V8" i="9"/>
  <c r="S8" i="9"/>
  <c r="P8" i="9"/>
  <c r="M8" i="9"/>
  <c r="J8" i="9"/>
  <c r="G8" i="9"/>
  <c r="D8" i="9"/>
  <c r="CA7" i="9"/>
  <c r="BX7" i="9"/>
  <c r="BO7" i="9"/>
  <c r="BL7" i="9"/>
  <c r="BI7" i="9"/>
  <c r="BF7" i="9"/>
  <c r="BC7" i="9"/>
  <c r="AZ7" i="9"/>
  <c r="AW7" i="9"/>
  <c r="AQ7" i="9"/>
  <c r="AN7" i="9"/>
  <c r="AK7" i="9"/>
  <c r="AH7" i="9"/>
  <c r="AE7" i="9"/>
  <c r="Y7" i="9"/>
  <c r="V7" i="9"/>
  <c r="S7" i="9"/>
  <c r="P7" i="9"/>
  <c r="M7" i="9"/>
  <c r="J7" i="9"/>
  <c r="G7" i="9"/>
  <c r="D7" i="9"/>
  <c r="BG75" i="8"/>
  <c r="BI75" i="8" s="1"/>
  <c r="AY75" i="8"/>
  <c r="AP75" i="8"/>
  <c r="AO75" i="8"/>
  <c r="AI75" i="8"/>
  <c r="U75" i="8"/>
  <c r="N75" i="8"/>
  <c r="I75" i="8"/>
  <c r="J75" i="8" s="1"/>
  <c r="BZ74" i="8"/>
  <c r="BY74" i="8"/>
  <c r="BX74" i="8"/>
  <c r="BW74" i="8"/>
  <c r="BV74" i="8"/>
  <c r="BR74" i="8"/>
  <c r="BQ74" i="8"/>
  <c r="BP74" i="8"/>
  <c r="BN74" i="8"/>
  <c r="BM74" i="8"/>
  <c r="BK74" i="8"/>
  <c r="BJ74" i="8"/>
  <c r="BI74" i="8"/>
  <c r="BH74" i="8"/>
  <c r="BH75" i="8" s="1"/>
  <c r="BG74" i="8"/>
  <c r="BE74" i="8"/>
  <c r="BD74" i="8"/>
  <c r="BD75" i="8" s="1"/>
  <c r="BB74" i="8"/>
  <c r="BA74" i="8"/>
  <c r="AZ74" i="8"/>
  <c r="AY74" i="8"/>
  <c r="AX74" i="8"/>
  <c r="AW74" i="8"/>
  <c r="AV74" i="8"/>
  <c r="AV75" i="8" s="1"/>
  <c r="AU74" i="8"/>
  <c r="AS74" i="8"/>
  <c r="AS75" i="8" s="1"/>
  <c r="AR74" i="8"/>
  <c r="AP74" i="8"/>
  <c r="AO74" i="8"/>
  <c r="AN74" i="8"/>
  <c r="AM74" i="8"/>
  <c r="AL74" i="8"/>
  <c r="AL75" i="8" s="1"/>
  <c r="AN75" i="8" s="1"/>
  <c r="AJ74" i="8"/>
  <c r="AI74" i="8"/>
  <c r="AG74" i="8"/>
  <c r="AG75" i="8" s="1"/>
  <c r="AF74" i="8"/>
  <c r="AD74" i="8"/>
  <c r="AC74" i="8"/>
  <c r="AA74" i="8"/>
  <c r="Z74" i="8"/>
  <c r="Y74" i="8"/>
  <c r="X74" i="8"/>
  <c r="W74" i="8"/>
  <c r="V74" i="8"/>
  <c r="U74" i="8"/>
  <c r="T74" i="8"/>
  <c r="R74" i="8"/>
  <c r="Q74" i="8"/>
  <c r="O74" i="8"/>
  <c r="N74" i="8"/>
  <c r="P74" i="8" s="1"/>
  <c r="M74" i="8"/>
  <c r="L74" i="8"/>
  <c r="L75" i="8" s="1"/>
  <c r="K74" i="8"/>
  <c r="I74" i="8"/>
  <c r="J74" i="8" s="1"/>
  <c r="H74" i="8"/>
  <c r="H75" i="8" s="1"/>
  <c r="F74" i="8"/>
  <c r="F75" i="8" s="1"/>
  <c r="E74" i="8"/>
  <c r="G74" i="8" s="1"/>
  <c r="D74" i="8"/>
  <c r="C74" i="8"/>
  <c r="B74" i="8"/>
  <c r="CA73" i="8"/>
  <c r="BX73" i="8"/>
  <c r="BR73" i="8"/>
  <c r="BO73" i="8"/>
  <c r="BL73" i="8"/>
  <c r="BI73" i="8"/>
  <c r="BF73" i="8"/>
  <c r="BC73" i="8"/>
  <c r="AZ73" i="8"/>
  <c r="AW73" i="8"/>
  <c r="AT73" i="8"/>
  <c r="AQ73" i="8"/>
  <c r="AN73" i="8"/>
  <c r="AK73" i="8"/>
  <c r="AH73" i="8"/>
  <c r="AE73" i="8"/>
  <c r="AB73" i="8"/>
  <c r="Y73" i="8"/>
  <c r="V73" i="8"/>
  <c r="S73" i="8"/>
  <c r="P73" i="8"/>
  <c r="M73" i="8"/>
  <c r="J73" i="8"/>
  <c r="G73" i="8"/>
  <c r="D73" i="8"/>
  <c r="CA72" i="8"/>
  <c r="BX72" i="8"/>
  <c r="BR72" i="8"/>
  <c r="BO72" i="8"/>
  <c r="BL72" i="8"/>
  <c r="BI72" i="8"/>
  <c r="BF72" i="8"/>
  <c r="BC72" i="8"/>
  <c r="AZ72" i="8"/>
  <c r="AW72" i="8"/>
  <c r="AT72" i="8"/>
  <c r="AQ72" i="8"/>
  <c r="AN72" i="8"/>
  <c r="AK72" i="8"/>
  <c r="AH72" i="8"/>
  <c r="AE72" i="8"/>
  <c r="AB72" i="8"/>
  <c r="Y72" i="8"/>
  <c r="V72" i="8"/>
  <c r="S72" i="8"/>
  <c r="P72" i="8"/>
  <c r="M72" i="8"/>
  <c r="J72" i="8"/>
  <c r="G72" i="8"/>
  <c r="D72" i="8"/>
  <c r="CA71" i="8"/>
  <c r="BX71" i="8"/>
  <c r="BR71" i="8"/>
  <c r="BO71" i="8"/>
  <c r="BL71" i="8"/>
  <c r="BI71" i="8"/>
  <c r="BF71" i="8"/>
  <c r="BC71" i="8"/>
  <c r="AZ71" i="8"/>
  <c r="AW71" i="8"/>
  <c r="AT71" i="8"/>
  <c r="AQ71" i="8"/>
  <c r="AN71" i="8"/>
  <c r="AK71" i="8"/>
  <c r="AH71" i="8"/>
  <c r="AE71" i="8"/>
  <c r="AB71" i="8"/>
  <c r="Y71" i="8"/>
  <c r="V71" i="8"/>
  <c r="S71" i="8"/>
  <c r="P71" i="8"/>
  <c r="M71" i="8"/>
  <c r="J71" i="8"/>
  <c r="G71" i="8"/>
  <c r="D71" i="8"/>
  <c r="CA70" i="8"/>
  <c r="BX70" i="8"/>
  <c r="BR70" i="8"/>
  <c r="BO70" i="8"/>
  <c r="BL70" i="8"/>
  <c r="BI70" i="8"/>
  <c r="BF70" i="8"/>
  <c r="BC70" i="8"/>
  <c r="AZ70" i="8"/>
  <c r="AW70" i="8"/>
  <c r="AT70" i="8"/>
  <c r="AQ70" i="8"/>
  <c r="AN70" i="8"/>
  <c r="AK70" i="8"/>
  <c r="AH70" i="8"/>
  <c r="AE70" i="8"/>
  <c r="AB70" i="8"/>
  <c r="Y70" i="8"/>
  <c r="V70" i="8"/>
  <c r="S70" i="8"/>
  <c r="P70" i="8"/>
  <c r="M70" i="8"/>
  <c r="J70" i="8"/>
  <c r="G70" i="8"/>
  <c r="D70" i="8"/>
  <c r="CA69" i="8"/>
  <c r="BX69" i="8"/>
  <c r="BR69" i="8"/>
  <c r="BO69" i="8"/>
  <c r="BL69" i="8"/>
  <c r="BI69" i="8"/>
  <c r="BF69" i="8"/>
  <c r="BC69" i="8"/>
  <c r="AZ69" i="8"/>
  <c r="AW69" i="8"/>
  <c r="AT69" i="8"/>
  <c r="AQ69" i="8"/>
  <c r="AN69" i="8"/>
  <c r="AK69" i="8"/>
  <c r="AH69" i="8"/>
  <c r="AE69" i="8"/>
  <c r="AB69" i="8"/>
  <c r="Y69" i="8"/>
  <c r="V69" i="8"/>
  <c r="S69" i="8"/>
  <c r="P69" i="8"/>
  <c r="M69" i="8"/>
  <c r="J69" i="8"/>
  <c r="G69" i="8"/>
  <c r="D69" i="8"/>
  <c r="CA68" i="8"/>
  <c r="BX68" i="8"/>
  <c r="BR68" i="8"/>
  <c r="BO68" i="8"/>
  <c r="BL68" i="8"/>
  <c r="BI68" i="8"/>
  <c r="BF68" i="8"/>
  <c r="BC68" i="8"/>
  <c r="AZ68" i="8"/>
  <c r="AW68" i="8"/>
  <c r="AT68" i="8"/>
  <c r="AQ68" i="8"/>
  <c r="AN68" i="8"/>
  <c r="AK68" i="8"/>
  <c r="AH68" i="8"/>
  <c r="AE68" i="8"/>
  <c r="AB68" i="8"/>
  <c r="Y68" i="8"/>
  <c r="V68" i="8"/>
  <c r="S68" i="8"/>
  <c r="P68" i="8"/>
  <c r="M68" i="8"/>
  <c r="J68" i="8"/>
  <c r="G68" i="8"/>
  <c r="D68" i="8"/>
  <c r="CA67" i="8"/>
  <c r="BX67" i="8"/>
  <c r="BR67" i="8"/>
  <c r="BO67" i="8"/>
  <c r="BL67" i="8"/>
  <c r="BI67" i="8"/>
  <c r="BF67" i="8"/>
  <c r="BC67" i="8"/>
  <c r="AZ67" i="8"/>
  <c r="AW67" i="8"/>
  <c r="AT67" i="8"/>
  <c r="AQ67" i="8"/>
  <c r="AN67" i="8"/>
  <c r="AK67" i="8"/>
  <c r="AH67" i="8"/>
  <c r="AE67" i="8"/>
  <c r="AB67" i="8"/>
  <c r="Y67" i="8"/>
  <c r="V67" i="8"/>
  <c r="S67" i="8"/>
  <c r="P67" i="8"/>
  <c r="M67" i="8"/>
  <c r="J67" i="8"/>
  <c r="G67" i="8"/>
  <c r="D67" i="8"/>
  <c r="CA66" i="8"/>
  <c r="BX66" i="8"/>
  <c r="BR66" i="8"/>
  <c r="BO66" i="8"/>
  <c r="BL66" i="8"/>
  <c r="BI66" i="8"/>
  <c r="BF66" i="8"/>
  <c r="BC66" i="8"/>
  <c r="AZ66" i="8"/>
  <c r="AW66" i="8"/>
  <c r="AT66" i="8"/>
  <c r="AQ66" i="8"/>
  <c r="AN66" i="8"/>
  <c r="AK66" i="8"/>
  <c r="AH66" i="8"/>
  <c r="AE66" i="8"/>
  <c r="AB66" i="8"/>
  <c r="Y66" i="8"/>
  <c r="V66" i="8"/>
  <c r="S66" i="8"/>
  <c r="P66" i="8"/>
  <c r="M66" i="8"/>
  <c r="J66" i="8"/>
  <c r="G66" i="8"/>
  <c r="D66" i="8"/>
  <c r="CA65" i="8"/>
  <c r="BX65" i="8"/>
  <c r="BR65" i="8"/>
  <c r="BO65" i="8"/>
  <c r="BL65" i="8"/>
  <c r="BI65" i="8"/>
  <c r="BF65" i="8"/>
  <c r="BC65" i="8"/>
  <c r="AZ65" i="8"/>
  <c r="AW65" i="8"/>
  <c r="AT65" i="8"/>
  <c r="AQ65" i="8"/>
  <c r="AN65" i="8"/>
  <c r="AK65" i="8"/>
  <c r="AH65" i="8"/>
  <c r="AE65" i="8"/>
  <c r="AB65" i="8"/>
  <c r="Y65" i="8"/>
  <c r="V65" i="8"/>
  <c r="S65" i="8"/>
  <c r="P65" i="8"/>
  <c r="M65" i="8"/>
  <c r="J65" i="8"/>
  <c r="G65" i="8"/>
  <c r="D65" i="8"/>
  <c r="CA64" i="8"/>
  <c r="BX64" i="8"/>
  <c r="BR64" i="8"/>
  <c r="BO64" i="8"/>
  <c r="BL64" i="8"/>
  <c r="BI64" i="8"/>
  <c r="BF64" i="8"/>
  <c r="BC64" i="8"/>
  <c r="AZ64" i="8"/>
  <c r="AW64" i="8"/>
  <c r="AT64" i="8"/>
  <c r="AQ64" i="8"/>
  <c r="AN64" i="8"/>
  <c r="AK64" i="8"/>
  <c r="AH64" i="8"/>
  <c r="AE64" i="8"/>
  <c r="AB64" i="8"/>
  <c r="Y64" i="8"/>
  <c r="V64" i="8"/>
  <c r="S64" i="8"/>
  <c r="P64" i="8"/>
  <c r="M64" i="8"/>
  <c r="J64" i="8"/>
  <c r="G64" i="8"/>
  <c r="D64" i="8"/>
  <c r="CA63" i="8"/>
  <c r="BX63" i="8"/>
  <c r="BR63" i="8"/>
  <c r="BO63" i="8"/>
  <c r="BL63" i="8"/>
  <c r="BI63" i="8"/>
  <c r="BF63" i="8"/>
  <c r="BC63" i="8"/>
  <c r="AZ63" i="8"/>
  <c r="AW63" i="8"/>
  <c r="AT63" i="8"/>
  <c r="AQ63" i="8"/>
  <c r="AN63" i="8"/>
  <c r="AK63" i="8"/>
  <c r="AH63" i="8"/>
  <c r="AE63" i="8"/>
  <c r="AB63" i="8"/>
  <c r="Y63" i="8"/>
  <c r="V63" i="8"/>
  <c r="S63" i="8"/>
  <c r="P63" i="8"/>
  <c r="M63" i="8"/>
  <c r="J63" i="8"/>
  <c r="G63" i="8"/>
  <c r="D63" i="8"/>
  <c r="CA62" i="8"/>
  <c r="BX62" i="8"/>
  <c r="BR62" i="8"/>
  <c r="BO62" i="8"/>
  <c r="BL62" i="8"/>
  <c r="BI62" i="8"/>
  <c r="BF62" i="8"/>
  <c r="BC62" i="8"/>
  <c r="AZ62" i="8"/>
  <c r="AW62" i="8"/>
  <c r="AT62" i="8"/>
  <c r="AQ62" i="8"/>
  <c r="AN62" i="8"/>
  <c r="AK62" i="8"/>
  <c r="AH62" i="8"/>
  <c r="AE62" i="8"/>
  <c r="AB62" i="8"/>
  <c r="Y62" i="8"/>
  <c r="V62" i="8"/>
  <c r="S62" i="8"/>
  <c r="P62" i="8"/>
  <c r="M62" i="8"/>
  <c r="J62" i="8"/>
  <c r="G62" i="8"/>
  <c r="D62" i="8"/>
  <c r="CA61" i="8"/>
  <c r="BX61" i="8"/>
  <c r="BR61" i="8"/>
  <c r="BO61" i="8"/>
  <c r="BL61" i="8"/>
  <c r="BI61" i="8"/>
  <c r="BF61" i="8"/>
  <c r="BC61" i="8"/>
  <c r="AZ61" i="8"/>
  <c r="AW61" i="8"/>
  <c r="AT61" i="8"/>
  <c r="AQ61" i="8"/>
  <c r="AN61" i="8"/>
  <c r="AK61" i="8"/>
  <c r="AH61" i="8"/>
  <c r="AE61" i="8"/>
  <c r="AB61" i="8"/>
  <c r="Y61" i="8"/>
  <c r="V61" i="8"/>
  <c r="S61" i="8"/>
  <c r="P61" i="8"/>
  <c r="M61" i="8"/>
  <c r="J61" i="8"/>
  <c r="G61" i="8"/>
  <c r="D61" i="8"/>
  <c r="CA60" i="8"/>
  <c r="BX60" i="8"/>
  <c r="BR60" i="8"/>
  <c r="BO60" i="8"/>
  <c r="BL60" i="8"/>
  <c r="BI60" i="8"/>
  <c r="BF60" i="8"/>
  <c r="BC60" i="8"/>
  <c r="AZ60" i="8"/>
  <c r="AW60" i="8"/>
  <c r="AT60" i="8"/>
  <c r="AQ60" i="8"/>
  <c r="AN60" i="8"/>
  <c r="AK60" i="8"/>
  <c r="AH60" i="8"/>
  <c r="AE60" i="8"/>
  <c r="AB60" i="8"/>
  <c r="Y60" i="8"/>
  <c r="V60" i="8"/>
  <c r="S60" i="8"/>
  <c r="P60" i="8"/>
  <c r="M60" i="8"/>
  <c r="J60" i="8"/>
  <c r="G60" i="8"/>
  <c r="D60" i="8"/>
  <c r="CA59" i="8"/>
  <c r="BX59" i="8"/>
  <c r="BR59" i="8"/>
  <c r="BO59" i="8"/>
  <c r="BL59" i="8"/>
  <c r="BI59" i="8"/>
  <c r="BF59" i="8"/>
  <c r="BC59" i="8"/>
  <c r="AZ59" i="8"/>
  <c r="AW59" i="8"/>
  <c r="AT59" i="8"/>
  <c r="AQ59" i="8"/>
  <c r="AN59" i="8"/>
  <c r="AK59" i="8"/>
  <c r="AH59" i="8"/>
  <c r="AE59" i="8"/>
  <c r="AB59" i="8"/>
  <c r="Y59" i="8"/>
  <c r="V59" i="8"/>
  <c r="S59" i="8"/>
  <c r="P59" i="8"/>
  <c r="M59" i="8"/>
  <c r="J59" i="8"/>
  <c r="G59" i="8"/>
  <c r="D59" i="8"/>
  <c r="BZ58" i="8"/>
  <c r="BZ75" i="8" s="1"/>
  <c r="BY58" i="8"/>
  <c r="BW58" i="8"/>
  <c r="BV58" i="8"/>
  <c r="BR58" i="8"/>
  <c r="BQ58" i="8"/>
  <c r="BP58" i="8"/>
  <c r="BN58" i="8"/>
  <c r="BO58" i="8" s="1"/>
  <c r="BM58" i="8"/>
  <c r="BK58" i="8"/>
  <c r="BK75" i="8" s="1"/>
  <c r="BJ58" i="8"/>
  <c r="BH58" i="8"/>
  <c r="BG58" i="8"/>
  <c r="BI58" i="8" s="1"/>
  <c r="BF58" i="8"/>
  <c r="BE58" i="8"/>
  <c r="BD58" i="8"/>
  <c r="BB58" i="8"/>
  <c r="BC58" i="8" s="1"/>
  <c r="BA58" i="8"/>
  <c r="AY58" i="8"/>
  <c r="AX58" i="8"/>
  <c r="AV58" i="8"/>
  <c r="AU58" i="8"/>
  <c r="AT58" i="8"/>
  <c r="AS58" i="8"/>
  <c r="AR58" i="8"/>
  <c r="AQ58" i="8"/>
  <c r="AP58" i="8"/>
  <c r="AO58" i="8"/>
  <c r="AM58" i="8"/>
  <c r="AM75" i="8" s="1"/>
  <c r="AL58" i="8"/>
  <c r="AN58" i="8" s="1"/>
  <c r="AJ58" i="8"/>
  <c r="AI58" i="8"/>
  <c r="AK58" i="8" s="1"/>
  <c r="AH58" i="8"/>
  <c r="AG58" i="8"/>
  <c r="AF58" i="8"/>
  <c r="AD58" i="8"/>
  <c r="AE58" i="8" s="1"/>
  <c r="AC58" i="8"/>
  <c r="AA58" i="8"/>
  <c r="AA75" i="8" s="1"/>
  <c r="Z58" i="8"/>
  <c r="X58" i="8"/>
  <c r="W58" i="8"/>
  <c r="V58" i="8"/>
  <c r="U58" i="8"/>
  <c r="T58" i="8"/>
  <c r="R58" i="8"/>
  <c r="S58" i="8" s="1"/>
  <c r="Q58" i="8"/>
  <c r="O58" i="8"/>
  <c r="O75" i="8" s="1"/>
  <c r="N58" i="8"/>
  <c r="L58" i="8"/>
  <c r="K58" i="8"/>
  <c r="J58" i="8"/>
  <c r="I58" i="8"/>
  <c r="H58" i="8"/>
  <c r="F58" i="8"/>
  <c r="G58" i="8" s="1"/>
  <c r="E58" i="8"/>
  <c r="C58" i="8"/>
  <c r="C75" i="8" s="1"/>
  <c r="B58" i="8"/>
  <c r="CA57" i="8"/>
  <c r="BX57" i="8"/>
  <c r="BR57" i="8"/>
  <c r="BO57" i="8"/>
  <c r="BL57" i="8"/>
  <c r="BI57" i="8"/>
  <c r="BF57" i="8"/>
  <c r="BC57" i="8"/>
  <c r="AZ57" i="8"/>
  <c r="AW57" i="8"/>
  <c r="AT57" i="8"/>
  <c r="AQ57" i="8"/>
  <c r="AN57" i="8"/>
  <c r="AK57" i="8"/>
  <c r="AH57" i="8"/>
  <c r="AE57" i="8"/>
  <c r="AB57" i="8"/>
  <c r="Y57" i="8"/>
  <c r="V57" i="8"/>
  <c r="S57" i="8"/>
  <c r="P57" i="8"/>
  <c r="M57" i="8"/>
  <c r="J57" i="8"/>
  <c r="G57" i="8"/>
  <c r="D57" i="8"/>
  <c r="CA56" i="8"/>
  <c r="BX56" i="8"/>
  <c r="BR56" i="8"/>
  <c r="BO56" i="8"/>
  <c r="BL56" i="8"/>
  <c r="BI56" i="8"/>
  <c r="BF56" i="8"/>
  <c r="BC56" i="8"/>
  <c r="AZ56" i="8"/>
  <c r="AW56" i="8"/>
  <c r="AT56" i="8"/>
  <c r="AQ56" i="8"/>
  <c r="AN56" i="8"/>
  <c r="AK56" i="8"/>
  <c r="AH56" i="8"/>
  <c r="AE56" i="8"/>
  <c r="AB56" i="8"/>
  <c r="Y56" i="8"/>
  <c r="V56" i="8"/>
  <c r="S56" i="8"/>
  <c r="P56" i="8"/>
  <c r="M56" i="8"/>
  <c r="J56" i="8"/>
  <c r="G56" i="8"/>
  <c r="D56" i="8"/>
  <c r="CA55" i="8"/>
  <c r="BX55" i="8"/>
  <c r="BR55" i="8"/>
  <c r="BO55" i="8"/>
  <c r="BL55" i="8"/>
  <c r="BI55" i="8"/>
  <c r="BF55" i="8"/>
  <c r="BC55" i="8"/>
  <c r="AZ55" i="8"/>
  <c r="AW55" i="8"/>
  <c r="AT55" i="8"/>
  <c r="AQ55" i="8"/>
  <c r="AN55" i="8"/>
  <c r="AK55" i="8"/>
  <c r="AH55" i="8"/>
  <c r="AE55" i="8"/>
  <c r="AB55" i="8"/>
  <c r="Y55" i="8"/>
  <c r="V55" i="8"/>
  <c r="S55" i="8"/>
  <c r="P55" i="8"/>
  <c r="M55" i="8"/>
  <c r="J55" i="8"/>
  <c r="G55" i="8"/>
  <c r="D55" i="8"/>
  <c r="CA54" i="8"/>
  <c r="BX54" i="8"/>
  <c r="BR54" i="8"/>
  <c r="BO54" i="8"/>
  <c r="BL54" i="8"/>
  <c r="BI54" i="8"/>
  <c r="BF54" i="8"/>
  <c r="BC54" i="8"/>
  <c r="AZ54" i="8"/>
  <c r="AW54" i="8"/>
  <c r="AT54" i="8"/>
  <c r="AQ54" i="8"/>
  <c r="AN54" i="8"/>
  <c r="AK54" i="8"/>
  <c r="AH54" i="8"/>
  <c r="AE54" i="8"/>
  <c r="AB54" i="8"/>
  <c r="Y54" i="8"/>
  <c r="V54" i="8"/>
  <c r="S54" i="8"/>
  <c r="P54" i="8"/>
  <c r="M54" i="8"/>
  <c r="J54" i="8"/>
  <c r="G54" i="8"/>
  <c r="D54" i="8"/>
  <c r="CA53" i="8"/>
  <c r="BX53" i="8"/>
  <c r="BR53" i="8"/>
  <c r="BO53" i="8"/>
  <c r="BL53" i="8"/>
  <c r="BI53" i="8"/>
  <c r="BF53" i="8"/>
  <c r="BC53" i="8"/>
  <c r="AZ53" i="8"/>
  <c r="AW53" i="8"/>
  <c r="AT53" i="8"/>
  <c r="AQ53" i="8"/>
  <c r="AN53" i="8"/>
  <c r="AK53" i="8"/>
  <c r="AH53" i="8"/>
  <c r="AE53" i="8"/>
  <c r="AB53" i="8"/>
  <c r="Y53" i="8"/>
  <c r="V53" i="8"/>
  <c r="S53" i="8"/>
  <c r="P53" i="8"/>
  <c r="M53" i="8"/>
  <c r="J53" i="8"/>
  <c r="G53" i="8"/>
  <c r="D53" i="8"/>
  <c r="CA52" i="8"/>
  <c r="BX52" i="8"/>
  <c r="BR52" i="8"/>
  <c r="BO52" i="8"/>
  <c r="BL52" i="8"/>
  <c r="BI52" i="8"/>
  <c r="BF52" i="8"/>
  <c r="BC52" i="8"/>
  <c r="AZ52" i="8"/>
  <c r="AW52" i="8"/>
  <c r="AT52" i="8"/>
  <c r="AQ52" i="8"/>
  <c r="AN52" i="8"/>
  <c r="AK52" i="8"/>
  <c r="AH52" i="8"/>
  <c r="AE52" i="8"/>
  <c r="AB52" i="8"/>
  <c r="Y52" i="8"/>
  <c r="V52" i="8"/>
  <c r="S52" i="8"/>
  <c r="P52" i="8"/>
  <c r="M52" i="8"/>
  <c r="J52" i="8"/>
  <c r="G52" i="8"/>
  <c r="D52" i="8"/>
  <c r="CA51" i="8"/>
  <c r="BX51" i="8"/>
  <c r="BR51" i="8"/>
  <c r="BO51" i="8"/>
  <c r="BL51" i="8"/>
  <c r="BI51" i="8"/>
  <c r="BF51" i="8"/>
  <c r="BC51" i="8"/>
  <c r="AZ51" i="8"/>
  <c r="AW51" i="8"/>
  <c r="AT51" i="8"/>
  <c r="AQ51" i="8"/>
  <c r="AN51" i="8"/>
  <c r="AK51" i="8"/>
  <c r="AH51" i="8"/>
  <c r="AE51" i="8"/>
  <c r="AB51" i="8"/>
  <c r="Y51" i="8"/>
  <c r="V51" i="8"/>
  <c r="S51" i="8"/>
  <c r="P51" i="8"/>
  <c r="M51" i="8"/>
  <c r="J51" i="8"/>
  <c r="G51" i="8"/>
  <c r="D51" i="8"/>
  <c r="CA50" i="8"/>
  <c r="BX50" i="8"/>
  <c r="BR50" i="8"/>
  <c r="BO50" i="8"/>
  <c r="BL50" i="8"/>
  <c r="BI50" i="8"/>
  <c r="BF50" i="8"/>
  <c r="BC50" i="8"/>
  <c r="AZ50" i="8"/>
  <c r="AW50" i="8"/>
  <c r="AT50" i="8"/>
  <c r="AQ50" i="8"/>
  <c r="AN50" i="8"/>
  <c r="AK50" i="8"/>
  <c r="AH50" i="8"/>
  <c r="AE50" i="8"/>
  <c r="AB50" i="8"/>
  <c r="Y50" i="8"/>
  <c r="V50" i="8"/>
  <c r="S50" i="8"/>
  <c r="P50" i="8"/>
  <c r="M50" i="8"/>
  <c r="J50" i="8"/>
  <c r="G50" i="8"/>
  <c r="D50" i="8"/>
  <c r="CA49" i="8"/>
  <c r="BX49" i="8"/>
  <c r="BR49" i="8"/>
  <c r="BO49" i="8"/>
  <c r="BL49" i="8"/>
  <c r="BI49" i="8"/>
  <c r="BF49" i="8"/>
  <c r="BC49" i="8"/>
  <c r="AZ49" i="8"/>
  <c r="AW49" i="8"/>
  <c r="AT49" i="8"/>
  <c r="AQ49" i="8"/>
  <c r="AN49" i="8"/>
  <c r="AK49" i="8"/>
  <c r="AH49" i="8"/>
  <c r="AE49" i="8"/>
  <c r="AB49" i="8"/>
  <c r="Y49" i="8"/>
  <c r="V49" i="8"/>
  <c r="S49" i="8"/>
  <c r="P49" i="8"/>
  <c r="M49" i="8"/>
  <c r="J49" i="8"/>
  <c r="G49" i="8"/>
  <c r="D49" i="8"/>
  <c r="CA48" i="8"/>
  <c r="BX48" i="8"/>
  <c r="BR48" i="8"/>
  <c r="BO48" i="8"/>
  <c r="BL48" i="8"/>
  <c r="BI48" i="8"/>
  <c r="BF48" i="8"/>
  <c r="BC48" i="8"/>
  <c r="AZ48" i="8"/>
  <c r="AW48" i="8"/>
  <c r="AT48" i="8"/>
  <c r="AQ48" i="8"/>
  <c r="AN48" i="8"/>
  <c r="AK48" i="8"/>
  <c r="AH48" i="8"/>
  <c r="AE48" i="8"/>
  <c r="AB48" i="8"/>
  <c r="Y48" i="8"/>
  <c r="V48" i="8"/>
  <c r="S48" i="8"/>
  <c r="P48" i="8"/>
  <c r="M48" i="8"/>
  <c r="J48" i="8"/>
  <c r="G48" i="8"/>
  <c r="D48" i="8"/>
  <c r="CA47" i="8"/>
  <c r="BX47" i="8"/>
  <c r="BR47" i="8"/>
  <c r="BO47" i="8"/>
  <c r="BL47" i="8"/>
  <c r="BI47" i="8"/>
  <c r="BF47" i="8"/>
  <c r="BC47" i="8"/>
  <c r="AZ47" i="8"/>
  <c r="AW47" i="8"/>
  <c r="AT47" i="8"/>
  <c r="AQ47" i="8"/>
  <c r="AN47" i="8"/>
  <c r="AK47" i="8"/>
  <c r="AH47" i="8"/>
  <c r="AE47" i="8"/>
  <c r="AB47" i="8"/>
  <c r="Y47" i="8"/>
  <c r="V47" i="8"/>
  <c r="S47" i="8"/>
  <c r="P47" i="8"/>
  <c r="M47" i="8"/>
  <c r="J47" i="8"/>
  <c r="G47" i="8"/>
  <c r="D47" i="8"/>
  <c r="CA46" i="8"/>
  <c r="BX46" i="8"/>
  <c r="BR46" i="8"/>
  <c r="BO46" i="8"/>
  <c r="BL46" i="8"/>
  <c r="BI46" i="8"/>
  <c r="BF46" i="8"/>
  <c r="BC46" i="8"/>
  <c r="AZ46" i="8"/>
  <c r="AW46" i="8"/>
  <c r="AT46" i="8"/>
  <c r="AQ46" i="8"/>
  <c r="AN46" i="8"/>
  <c r="AK46" i="8"/>
  <c r="AH46" i="8"/>
  <c r="AE46" i="8"/>
  <c r="AB46" i="8"/>
  <c r="Y46" i="8"/>
  <c r="V46" i="8"/>
  <c r="S46" i="8"/>
  <c r="P46" i="8"/>
  <c r="M46" i="8"/>
  <c r="J46" i="8"/>
  <c r="G46" i="8"/>
  <c r="D46" i="8"/>
  <c r="CA45" i="8"/>
  <c r="BX45" i="8"/>
  <c r="BR45" i="8"/>
  <c r="BO45" i="8"/>
  <c r="BL45" i="8"/>
  <c r="BI45" i="8"/>
  <c r="BF45" i="8"/>
  <c r="BC45" i="8"/>
  <c r="AZ45" i="8"/>
  <c r="AW45" i="8"/>
  <c r="AT45" i="8"/>
  <c r="AQ45" i="8"/>
  <c r="AN45" i="8"/>
  <c r="AK45" i="8"/>
  <c r="AH45" i="8"/>
  <c r="AE45" i="8"/>
  <c r="AB45" i="8"/>
  <c r="Y45" i="8"/>
  <c r="V45" i="8"/>
  <c r="S45" i="8"/>
  <c r="P45" i="8"/>
  <c r="M45" i="8"/>
  <c r="J45" i="8"/>
  <c r="G45" i="8"/>
  <c r="D45" i="8"/>
  <c r="CA44" i="8"/>
  <c r="BX44" i="8"/>
  <c r="BR44" i="8"/>
  <c r="BO44" i="8"/>
  <c r="BL44" i="8"/>
  <c r="BI44" i="8"/>
  <c r="BF44" i="8"/>
  <c r="BC44" i="8"/>
  <c r="AZ44" i="8"/>
  <c r="AW44" i="8"/>
  <c r="AT44" i="8"/>
  <c r="AQ44" i="8"/>
  <c r="AN44" i="8"/>
  <c r="AK44" i="8"/>
  <c r="AH44" i="8"/>
  <c r="AE44" i="8"/>
  <c r="AB44" i="8"/>
  <c r="Y44" i="8"/>
  <c r="V44" i="8"/>
  <c r="S44" i="8"/>
  <c r="P44" i="8"/>
  <c r="M44" i="8"/>
  <c r="J44" i="8"/>
  <c r="G44" i="8"/>
  <c r="D44" i="8"/>
  <c r="BM38" i="8"/>
  <c r="BO38" i="8" s="1"/>
  <c r="AP38" i="8"/>
  <c r="AI38" i="8"/>
  <c r="H38" i="8"/>
  <c r="BZ37" i="8"/>
  <c r="BY37" i="8"/>
  <c r="BW37" i="8"/>
  <c r="BV37" i="8"/>
  <c r="BX37" i="8" s="1"/>
  <c r="BO37" i="8"/>
  <c r="BN37" i="8"/>
  <c r="BN38" i="8" s="1"/>
  <c r="BM37" i="8"/>
  <c r="BL37" i="8"/>
  <c r="BK37" i="8"/>
  <c r="BK38" i="8" s="1"/>
  <c r="BJ37" i="8"/>
  <c r="BJ38" i="8" s="1"/>
  <c r="BH37" i="8"/>
  <c r="BH38" i="8" s="1"/>
  <c r="BG37" i="8"/>
  <c r="BE37" i="8"/>
  <c r="BD37" i="8"/>
  <c r="BC37" i="8"/>
  <c r="BB37" i="8"/>
  <c r="BB38" i="8" s="1"/>
  <c r="BA37" i="8"/>
  <c r="AY37" i="8"/>
  <c r="AX37" i="8"/>
  <c r="AX38" i="8" s="1"/>
  <c r="AV37" i="8"/>
  <c r="AV38" i="8" s="1"/>
  <c r="AU37" i="8"/>
  <c r="AR37" i="8"/>
  <c r="AR38" i="8" s="1"/>
  <c r="AP37" i="8"/>
  <c r="AO37" i="8"/>
  <c r="AM37" i="8"/>
  <c r="AL37" i="8"/>
  <c r="AK37" i="8"/>
  <c r="AJ37" i="8"/>
  <c r="AJ38" i="8" s="1"/>
  <c r="AI37" i="8"/>
  <c r="AH37" i="8"/>
  <c r="AG37" i="8"/>
  <c r="AG38" i="8" s="1"/>
  <c r="AF37" i="8"/>
  <c r="AF38" i="8" s="1"/>
  <c r="AH38" i="8" s="1"/>
  <c r="AD37" i="8"/>
  <c r="AC37" i="8"/>
  <c r="X37" i="8"/>
  <c r="W37" i="8"/>
  <c r="Y37" i="8" s="1"/>
  <c r="V37" i="8"/>
  <c r="U37" i="8"/>
  <c r="U38" i="8" s="1"/>
  <c r="T37" i="8"/>
  <c r="S37" i="8"/>
  <c r="R37" i="8"/>
  <c r="R38" i="8" s="1"/>
  <c r="Q37" i="8"/>
  <c r="Q38" i="8" s="1"/>
  <c r="S38" i="8" s="1"/>
  <c r="O37" i="8"/>
  <c r="N37" i="8"/>
  <c r="L37" i="8"/>
  <c r="K37" i="8"/>
  <c r="J37" i="8"/>
  <c r="I37" i="8"/>
  <c r="I38" i="8" s="1"/>
  <c r="H37" i="8"/>
  <c r="G37" i="8"/>
  <c r="F37" i="8"/>
  <c r="F38" i="8" s="1"/>
  <c r="E37" i="8"/>
  <c r="E38" i="8" s="1"/>
  <c r="G38" i="8" s="1"/>
  <c r="C37" i="8"/>
  <c r="B37" i="8"/>
  <c r="CA36" i="8"/>
  <c r="BX36" i="8"/>
  <c r="BO36" i="8"/>
  <c r="BL36" i="8"/>
  <c r="BI36" i="8"/>
  <c r="BF36" i="8"/>
  <c r="BC36" i="8"/>
  <c r="AZ36" i="8"/>
  <c r="AW36" i="8"/>
  <c r="AQ36" i="8"/>
  <c r="AN36" i="8"/>
  <c r="AK36" i="8"/>
  <c r="AH36" i="8"/>
  <c r="AE36" i="8"/>
  <c r="Y36" i="8"/>
  <c r="V36" i="8"/>
  <c r="S36" i="8"/>
  <c r="P36" i="8"/>
  <c r="M36" i="8"/>
  <c r="J36" i="8"/>
  <c r="G36" i="8"/>
  <c r="D36" i="8"/>
  <c r="CA35" i="8"/>
  <c r="BX35" i="8"/>
  <c r="BO35" i="8"/>
  <c r="BL35" i="8"/>
  <c r="BI35" i="8"/>
  <c r="BF35" i="8"/>
  <c r="BC35" i="8"/>
  <c r="AZ35" i="8"/>
  <c r="AW35" i="8"/>
  <c r="AQ35" i="8"/>
  <c r="AN35" i="8"/>
  <c r="AK35" i="8"/>
  <c r="AH35" i="8"/>
  <c r="AE35" i="8"/>
  <c r="Y35" i="8"/>
  <c r="V35" i="8"/>
  <c r="S35" i="8"/>
  <c r="P35" i="8"/>
  <c r="M35" i="8"/>
  <c r="J35" i="8"/>
  <c r="G35" i="8"/>
  <c r="D35" i="8"/>
  <c r="CA34" i="8"/>
  <c r="BX34" i="8"/>
  <c r="BO34" i="8"/>
  <c r="BL34" i="8"/>
  <c r="BI34" i="8"/>
  <c r="BF34" i="8"/>
  <c r="BC34" i="8"/>
  <c r="AZ34" i="8"/>
  <c r="AW34" i="8"/>
  <c r="AQ34" i="8"/>
  <c r="AN34" i="8"/>
  <c r="AK34" i="8"/>
  <c r="AH34" i="8"/>
  <c r="AE34" i="8"/>
  <c r="Y34" i="8"/>
  <c r="V34" i="8"/>
  <c r="S34" i="8"/>
  <c r="P34" i="8"/>
  <c r="M34" i="8"/>
  <c r="J34" i="8"/>
  <c r="G34" i="8"/>
  <c r="D34" i="8"/>
  <c r="CA33" i="8"/>
  <c r="BX33" i="8"/>
  <c r="BO33" i="8"/>
  <c r="BL33" i="8"/>
  <c r="BI33" i="8"/>
  <c r="BF33" i="8"/>
  <c r="BC33" i="8"/>
  <c r="AZ33" i="8"/>
  <c r="AW33" i="8"/>
  <c r="AQ33" i="8"/>
  <c r="AN33" i="8"/>
  <c r="AK33" i="8"/>
  <c r="AH33" i="8"/>
  <c r="AE33" i="8"/>
  <c r="Y33" i="8"/>
  <c r="V33" i="8"/>
  <c r="S33" i="8"/>
  <c r="P33" i="8"/>
  <c r="M33" i="8"/>
  <c r="J33" i="8"/>
  <c r="G33" i="8"/>
  <c r="D33" i="8"/>
  <c r="CA32" i="8"/>
  <c r="BX32" i="8"/>
  <c r="BO32" i="8"/>
  <c r="BL32" i="8"/>
  <c r="BI32" i="8"/>
  <c r="BF32" i="8"/>
  <c r="BC32" i="8"/>
  <c r="AZ32" i="8"/>
  <c r="AW32" i="8"/>
  <c r="AQ32" i="8"/>
  <c r="AN32" i="8"/>
  <c r="AK32" i="8"/>
  <c r="AH32" i="8"/>
  <c r="AE32" i="8"/>
  <c r="Y32" i="8"/>
  <c r="V32" i="8"/>
  <c r="S32" i="8"/>
  <c r="P32" i="8"/>
  <c r="M32" i="8"/>
  <c r="J32" i="8"/>
  <c r="G32" i="8"/>
  <c r="D32" i="8"/>
  <c r="CA31" i="8"/>
  <c r="BX31" i="8"/>
  <c r="BO31" i="8"/>
  <c r="BL31" i="8"/>
  <c r="BI31" i="8"/>
  <c r="BF31" i="8"/>
  <c r="BC31" i="8"/>
  <c r="AZ31" i="8"/>
  <c r="AW31" i="8"/>
  <c r="AQ31" i="8"/>
  <c r="AN31" i="8"/>
  <c r="AK31" i="8"/>
  <c r="AH31" i="8"/>
  <c r="AE31" i="8"/>
  <c r="Y31" i="8"/>
  <c r="V31" i="8"/>
  <c r="S31" i="8"/>
  <c r="P31" i="8"/>
  <c r="M31" i="8"/>
  <c r="J31" i="8"/>
  <c r="G31" i="8"/>
  <c r="D31" i="8"/>
  <c r="CA30" i="8"/>
  <c r="BX30" i="8"/>
  <c r="BO30" i="8"/>
  <c r="BL30" i="8"/>
  <c r="BI30" i="8"/>
  <c r="BF30" i="8"/>
  <c r="BC30" i="8"/>
  <c r="AZ30" i="8"/>
  <c r="AW30" i="8"/>
  <c r="AQ30" i="8"/>
  <c r="AN30" i="8"/>
  <c r="AK30" i="8"/>
  <c r="AH30" i="8"/>
  <c r="AE30" i="8"/>
  <c r="Y30" i="8"/>
  <c r="V30" i="8"/>
  <c r="S30" i="8"/>
  <c r="P30" i="8"/>
  <c r="M30" i="8"/>
  <c r="J30" i="8"/>
  <c r="G30" i="8"/>
  <c r="D30" i="8"/>
  <c r="CA29" i="8"/>
  <c r="BX29" i="8"/>
  <c r="BO29" i="8"/>
  <c r="BL29" i="8"/>
  <c r="BI29" i="8"/>
  <c r="BF29" i="8"/>
  <c r="BC29" i="8"/>
  <c r="AZ29" i="8"/>
  <c r="AW29" i="8"/>
  <c r="AQ29" i="8"/>
  <c r="AN29" i="8"/>
  <c r="AK29" i="8"/>
  <c r="AH29" i="8"/>
  <c r="AE29" i="8"/>
  <c r="Y29" i="8"/>
  <c r="V29" i="8"/>
  <c r="S29" i="8"/>
  <c r="P29" i="8"/>
  <c r="M29" i="8"/>
  <c r="J29" i="8"/>
  <c r="G29" i="8"/>
  <c r="D29" i="8"/>
  <c r="CA28" i="8"/>
  <c r="BX28" i="8"/>
  <c r="BO28" i="8"/>
  <c r="BL28" i="8"/>
  <c r="BI28" i="8"/>
  <c r="BF28" i="8"/>
  <c r="BC28" i="8"/>
  <c r="AZ28" i="8"/>
  <c r="AW28" i="8"/>
  <c r="AQ28" i="8"/>
  <c r="AN28" i="8"/>
  <c r="AK28" i="8"/>
  <c r="AH28" i="8"/>
  <c r="AE28" i="8"/>
  <c r="Y28" i="8"/>
  <c r="V28" i="8"/>
  <c r="S28" i="8"/>
  <c r="P28" i="8"/>
  <c r="M28" i="8"/>
  <c r="J28" i="8"/>
  <c r="G28" i="8"/>
  <c r="D28" i="8"/>
  <c r="CA27" i="8"/>
  <c r="BX27" i="8"/>
  <c r="BO27" i="8"/>
  <c r="BL27" i="8"/>
  <c r="BI27" i="8"/>
  <c r="BF27" i="8"/>
  <c r="BC27" i="8"/>
  <c r="AZ27" i="8"/>
  <c r="AW27" i="8"/>
  <c r="AQ27" i="8"/>
  <c r="AN27" i="8"/>
  <c r="AK27" i="8"/>
  <c r="AH27" i="8"/>
  <c r="AE27" i="8"/>
  <c r="Y27" i="8"/>
  <c r="V27" i="8"/>
  <c r="S27" i="8"/>
  <c r="P27" i="8"/>
  <c r="M27" i="8"/>
  <c r="J27" i="8"/>
  <c r="G27" i="8"/>
  <c r="D27" i="8"/>
  <c r="CA26" i="8"/>
  <c r="BX26" i="8"/>
  <c r="BO26" i="8"/>
  <c r="BL26" i="8"/>
  <c r="BI26" i="8"/>
  <c r="BF26" i="8"/>
  <c r="BC26" i="8"/>
  <c r="AZ26" i="8"/>
  <c r="AW26" i="8"/>
  <c r="AQ26" i="8"/>
  <c r="AN26" i="8"/>
  <c r="AK26" i="8"/>
  <c r="AH26" i="8"/>
  <c r="AE26" i="8"/>
  <c r="Y26" i="8"/>
  <c r="V26" i="8"/>
  <c r="S26" i="8"/>
  <c r="P26" i="8"/>
  <c r="M26" i="8"/>
  <c r="J26" i="8"/>
  <c r="G26" i="8"/>
  <c r="D26" i="8"/>
  <c r="CA25" i="8"/>
  <c r="BX25" i="8"/>
  <c r="BO25" i="8"/>
  <c r="BL25" i="8"/>
  <c r="BI25" i="8"/>
  <c r="BF25" i="8"/>
  <c r="BC25" i="8"/>
  <c r="AZ25" i="8"/>
  <c r="AW25" i="8"/>
  <c r="AQ25" i="8"/>
  <c r="AN25" i="8"/>
  <c r="AK25" i="8"/>
  <c r="AH25" i="8"/>
  <c r="AE25" i="8"/>
  <c r="Y25" i="8"/>
  <c r="V25" i="8"/>
  <c r="S25" i="8"/>
  <c r="P25" i="8"/>
  <c r="M25" i="8"/>
  <c r="J25" i="8"/>
  <c r="G25" i="8"/>
  <c r="D25" i="8"/>
  <c r="CA24" i="8"/>
  <c r="BX24" i="8"/>
  <c r="BO24" i="8"/>
  <c r="BL24" i="8"/>
  <c r="BI24" i="8"/>
  <c r="BF24" i="8"/>
  <c r="BC24" i="8"/>
  <c r="AZ24" i="8"/>
  <c r="AW24" i="8"/>
  <c r="AQ24" i="8"/>
  <c r="AN24" i="8"/>
  <c r="AK24" i="8"/>
  <c r="AH24" i="8"/>
  <c r="AE24" i="8"/>
  <c r="Y24" i="8"/>
  <c r="V24" i="8"/>
  <c r="S24" i="8"/>
  <c r="P24" i="8"/>
  <c r="M24" i="8"/>
  <c r="J24" i="8"/>
  <c r="G24" i="8"/>
  <c r="D24" i="8"/>
  <c r="CA23" i="8"/>
  <c r="BX23" i="8"/>
  <c r="BO23" i="8"/>
  <c r="BL23" i="8"/>
  <c r="BI23" i="8"/>
  <c r="BF23" i="8"/>
  <c r="BC23" i="8"/>
  <c r="AZ23" i="8"/>
  <c r="AW23" i="8"/>
  <c r="AQ23" i="8"/>
  <c r="AN23" i="8"/>
  <c r="AK23" i="8"/>
  <c r="AH23" i="8"/>
  <c r="AE23" i="8"/>
  <c r="Y23" i="8"/>
  <c r="V23" i="8"/>
  <c r="S23" i="8"/>
  <c r="P23" i="8"/>
  <c r="M23" i="8"/>
  <c r="J23" i="8"/>
  <c r="G23" i="8"/>
  <c r="D23" i="8"/>
  <c r="CA22" i="8"/>
  <c r="BX22" i="8"/>
  <c r="BO22" i="8"/>
  <c r="BL22" i="8"/>
  <c r="BI22" i="8"/>
  <c r="BF22" i="8"/>
  <c r="BC22" i="8"/>
  <c r="AZ22" i="8"/>
  <c r="AW22" i="8"/>
  <c r="AQ22" i="8"/>
  <c r="AN22" i="8"/>
  <c r="AK22" i="8"/>
  <c r="AH22" i="8"/>
  <c r="AE22" i="8"/>
  <c r="Y22" i="8"/>
  <c r="V22" i="8"/>
  <c r="S22" i="8"/>
  <c r="P22" i="8"/>
  <c r="M22" i="8"/>
  <c r="J22" i="8"/>
  <c r="G22" i="8"/>
  <c r="D22" i="8"/>
  <c r="BZ21" i="8"/>
  <c r="CA21" i="8" s="1"/>
  <c r="BY21" i="8"/>
  <c r="BW21" i="8"/>
  <c r="BW38" i="8" s="1"/>
  <c r="BV21" i="8"/>
  <c r="BN21" i="8"/>
  <c r="BM21" i="8"/>
  <c r="BO21" i="8" s="1"/>
  <c r="BL21" i="8"/>
  <c r="BK21" i="8"/>
  <c r="BJ21" i="8"/>
  <c r="BH21" i="8"/>
  <c r="BI21" i="8" s="1"/>
  <c r="BG21" i="8"/>
  <c r="BE21" i="8"/>
  <c r="BE38" i="8" s="1"/>
  <c r="BD21" i="8"/>
  <c r="BB21" i="8"/>
  <c r="BA21" i="8"/>
  <c r="BC21" i="8" s="1"/>
  <c r="AZ21" i="8"/>
  <c r="AY21" i="8"/>
  <c r="AX21" i="8"/>
  <c r="AW21" i="8"/>
  <c r="AV21" i="8"/>
  <c r="AU21" i="8"/>
  <c r="AR21" i="8"/>
  <c r="AQ21" i="8"/>
  <c r="AP21" i="8"/>
  <c r="AO21" i="8"/>
  <c r="AM21" i="8"/>
  <c r="AM38" i="8" s="1"/>
  <c r="AL21" i="8"/>
  <c r="AN21" i="8" s="1"/>
  <c r="AJ21" i="8"/>
  <c r="AI21" i="8"/>
  <c r="AK21" i="8" s="1"/>
  <c r="AH21" i="8"/>
  <c r="AG21" i="8"/>
  <c r="AF21" i="8"/>
  <c r="AD21" i="8"/>
  <c r="AE21" i="8" s="1"/>
  <c r="AC21" i="8"/>
  <c r="X21" i="8"/>
  <c r="X38" i="8" s="1"/>
  <c r="W21" i="8"/>
  <c r="U21" i="8"/>
  <c r="T21" i="8"/>
  <c r="V21" i="8" s="1"/>
  <c r="S21" i="8"/>
  <c r="R21" i="8"/>
  <c r="Q21" i="8"/>
  <c r="O21" i="8"/>
  <c r="N21" i="8"/>
  <c r="L21" i="8"/>
  <c r="L38" i="8" s="1"/>
  <c r="K21" i="8"/>
  <c r="I21" i="8"/>
  <c r="H21" i="8"/>
  <c r="J21" i="8" s="1"/>
  <c r="G21" i="8"/>
  <c r="F21" i="8"/>
  <c r="E21" i="8"/>
  <c r="C21" i="8"/>
  <c r="D21" i="8" s="1"/>
  <c r="B21" i="8"/>
  <c r="CA20" i="8"/>
  <c r="BX20" i="8"/>
  <c r="BO20" i="8"/>
  <c r="BL20" i="8"/>
  <c r="BI20" i="8"/>
  <c r="BF20" i="8"/>
  <c r="BC20" i="8"/>
  <c r="AZ20" i="8"/>
  <c r="AW20" i="8"/>
  <c r="AQ20" i="8"/>
  <c r="AN20" i="8"/>
  <c r="AK20" i="8"/>
  <c r="AH20" i="8"/>
  <c r="AE20" i="8"/>
  <c r="Y20" i="8"/>
  <c r="V20" i="8"/>
  <c r="S20" i="8"/>
  <c r="P20" i="8"/>
  <c r="M20" i="8"/>
  <c r="J20" i="8"/>
  <c r="G20" i="8"/>
  <c r="D20" i="8"/>
  <c r="CA19" i="8"/>
  <c r="BX19" i="8"/>
  <c r="BO19" i="8"/>
  <c r="BL19" i="8"/>
  <c r="BI19" i="8"/>
  <c r="BF19" i="8"/>
  <c r="BC19" i="8"/>
  <c r="AZ19" i="8"/>
  <c r="AW19" i="8"/>
  <c r="AQ19" i="8"/>
  <c r="AN19" i="8"/>
  <c r="AK19" i="8"/>
  <c r="AH19" i="8"/>
  <c r="AE19" i="8"/>
  <c r="Y19" i="8"/>
  <c r="V19" i="8"/>
  <c r="S19" i="8"/>
  <c r="P19" i="8"/>
  <c r="M19" i="8"/>
  <c r="J19" i="8"/>
  <c r="G19" i="8"/>
  <c r="D19" i="8"/>
  <c r="CA18" i="8"/>
  <c r="BX18" i="8"/>
  <c r="BO18" i="8"/>
  <c r="BL18" i="8"/>
  <c r="BI18" i="8"/>
  <c r="BF18" i="8"/>
  <c r="BC18" i="8"/>
  <c r="AZ18" i="8"/>
  <c r="AW18" i="8"/>
  <c r="AQ18" i="8"/>
  <c r="AN18" i="8"/>
  <c r="AK18" i="8"/>
  <c r="AH18" i="8"/>
  <c r="AE18" i="8"/>
  <c r="Y18" i="8"/>
  <c r="V18" i="8"/>
  <c r="S18" i="8"/>
  <c r="P18" i="8"/>
  <c r="M18" i="8"/>
  <c r="J18" i="8"/>
  <c r="G18" i="8"/>
  <c r="D18" i="8"/>
  <c r="CA17" i="8"/>
  <c r="BX17" i="8"/>
  <c r="BO17" i="8"/>
  <c r="BL17" i="8"/>
  <c r="BI17" i="8"/>
  <c r="BF17" i="8"/>
  <c r="BC17" i="8"/>
  <c r="AZ17" i="8"/>
  <c r="AW17" i="8"/>
  <c r="AQ17" i="8"/>
  <c r="AN17" i="8"/>
  <c r="AK17" i="8"/>
  <c r="AH17" i="8"/>
  <c r="AE17" i="8"/>
  <c r="Y17" i="8"/>
  <c r="V17" i="8"/>
  <c r="S17" i="8"/>
  <c r="P17" i="8"/>
  <c r="M17" i="8"/>
  <c r="J17" i="8"/>
  <c r="G17" i="8"/>
  <c r="D17" i="8"/>
  <c r="CA16" i="8"/>
  <c r="BX16" i="8"/>
  <c r="BO16" i="8"/>
  <c r="BL16" i="8"/>
  <c r="BI16" i="8"/>
  <c r="BF16" i="8"/>
  <c r="BC16" i="8"/>
  <c r="AZ16" i="8"/>
  <c r="AW16" i="8"/>
  <c r="AQ16" i="8"/>
  <c r="AN16" i="8"/>
  <c r="AK16" i="8"/>
  <c r="AH16" i="8"/>
  <c r="AE16" i="8"/>
  <c r="Y16" i="8"/>
  <c r="V16" i="8"/>
  <c r="S16" i="8"/>
  <c r="P16" i="8"/>
  <c r="M16" i="8"/>
  <c r="J16" i="8"/>
  <c r="G16" i="8"/>
  <c r="D16" i="8"/>
  <c r="CA15" i="8"/>
  <c r="BX15" i="8"/>
  <c r="BO15" i="8"/>
  <c r="BL15" i="8"/>
  <c r="BI15" i="8"/>
  <c r="BF15" i="8"/>
  <c r="BC15" i="8"/>
  <c r="AZ15" i="8"/>
  <c r="AW15" i="8"/>
  <c r="AQ15" i="8"/>
  <c r="AN15" i="8"/>
  <c r="AK15" i="8"/>
  <c r="AH15" i="8"/>
  <c r="AE15" i="8"/>
  <c r="Y15" i="8"/>
  <c r="V15" i="8"/>
  <c r="S15" i="8"/>
  <c r="P15" i="8"/>
  <c r="M15" i="8"/>
  <c r="J15" i="8"/>
  <c r="G15" i="8"/>
  <c r="D15" i="8"/>
  <c r="CA14" i="8"/>
  <c r="BX14" i="8"/>
  <c r="BO14" i="8"/>
  <c r="BL14" i="8"/>
  <c r="BI14" i="8"/>
  <c r="BF14" i="8"/>
  <c r="BC14" i="8"/>
  <c r="AZ14" i="8"/>
  <c r="AW14" i="8"/>
  <c r="AQ14" i="8"/>
  <c r="AN14" i="8"/>
  <c r="AK14" i="8"/>
  <c r="AH14" i="8"/>
  <c r="AE14" i="8"/>
  <c r="Y14" i="8"/>
  <c r="V14" i="8"/>
  <c r="S14" i="8"/>
  <c r="P14" i="8"/>
  <c r="M14" i="8"/>
  <c r="J14" i="8"/>
  <c r="G14" i="8"/>
  <c r="D14" i="8"/>
  <c r="CA13" i="8"/>
  <c r="BX13" i="8"/>
  <c r="BO13" i="8"/>
  <c r="BL13" i="8"/>
  <c r="BI13" i="8"/>
  <c r="BF13" i="8"/>
  <c r="BC13" i="8"/>
  <c r="AZ13" i="8"/>
  <c r="AW13" i="8"/>
  <c r="AQ13" i="8"/>
  <c r="AN13" i="8"/>
  <c r="AK13" i="8"/>
  <c r="AH13" i="8"/>
  <c r="AE13" i="8"/>
  <c r="Y13" i="8"/>
  <c r="V13" i="8"/>
  <c r="S13" i="8"/>
  <c r="P13" i="8"/>
  <c r="M13" i="8"/>
  <c r="J13" i="8"/>
  <c r="G13" i="8"/>
  <c r="D13" i="8"/>
  <c r="CA12" i="8"/>
  <c r="BX12" i="8"/>
  <c r="BO12" i="8"/>
  <c r="BL12" i="8"/>
  <c r="BI12" i="8"/>
  <c r="BF12" i="8"/>
  <c r="BC12" i="8"/>
  <c r="AZ12" i="8"/>
  <c r="AW12" i="8"/>
  <c r="AQ12" i="8"/>
  <c r="AN12" i="8"/>
  <c r="AK12" i="8"/>
  <c r="AH12" i="8"/>
  <c r="AE12" i="8"/>
  <c r="Y12" i="8"/>
  <c r="V12" i="8"/>
  <c r="S12" i="8"/>
  <c r="P12" i="8"/>
  <c r="M12" i="8"/>
  <c r="J12" i="8"/>
  <c r="G12" i="8"/>
  <c r="D12" i="8"/>
  <c r="CA11" i="8"/>
  <c r="BX11" i="8"/>
  <c r="BO11" i="8"/>
  <c r="BL11" i="8"/>
  <c r="BI11" i="8"/>
  <c r="BF11" i="8"/>
  <c r="BC11" i="8"/>
  <c r="AZ11" i="8"/>
  <c r="AW11" i="8"/>
  <c r="AQ11" i="8"/>
  <c r="AN11" i="8"/>
  <c r="AK11" i="8"/>
  <c r="AH11" i="8"/>
  <c r="AE11" i="8"/>
  <c r="Y11" i="8"/>
  <c r="V11" i="8"/>
  <c r="S11" i="8"/>
  <c r="P11" i="8"/>
  <c r="M11" i="8"/>
  <c r="J11" i="8"/>
  <c r="G11" i="8"/>
  <c r="D11" i="8"/>
  <c r="CA10" i="8"/>
  <c r="BX10" i="8"/>
  <c r="BO10" i="8"/>
  <c r="BL10" i="8"/>
  <c r="BI10" i="8"/>
  <c r="BF10" i="8"/>
  <c r="BC10" i="8"/>
  <c r="AZ10" i="8"/>
  <c r="AW10" i="8"/>
  <c r="AQ10" i="8"/>
  <c r="AN10" i="8"/>
  <c r="AK10" i="8"/>
  <c r="AH10" i="8"/>
  <c r="AE10" i="8"/>
  <c r="Y10" i="8"/>
  <c r="V10" i="8"/>
  <c r="S10" i="8"/>
  <c r="P10" i="8"/>
  <c r="M10" i="8"/>
  <c r="J10" i="8"/>
  <c r="G10" i="8"/>
  <c r="D10" i="8"/>
  <c r="CA9" i="8"/>
  <c r="BX9" i="8"/>
  <c r="BO9" i="8"/>
  <c r="BL9" i="8"/>
  <c r="BI9" i="8"/>
  <c r="BF9" i="8"/>
  <c r="BC9" i="8"/>
  <c r="AZ9" i="8"/>
  <c r="AW9" i="8"/>
  <c r="AQ9" i="8"/>
  <c r="AN9" i="8"/>
  <c r="AK9" i="8"/>
  <c r="AH9" i="8"/>
  <c r="AE9" i="8"/>
  <c r="Y9" i="8"/>
  <c r="V9" i="8"/>
  <c r="S9" i="8"/>
  <c r="P9" i="8"/>
  <c r="M9" i="8"/>
  <c r="J9" i="8"/>
  <c r="G9" i="8"/>
  <c r="D9" i="8"/>
  <c r="CA8" i="8"/>
  <c r="BX8" i="8"/>
  <c r="BO8" i="8"/>
  <c r="BL8" i="8"/>
  <c r="BI8" i="8"/>
  <c r="BF8" i="8"/>
  <c r="BC8" i="8"/>
  <c r="AZ8" i="8"/>
  <c r="AW8" i="8"/>
  <c r="AQ8" i="8"/>
  <c r="AN8" i="8"/>
  <c r="AK8" i="8"/>
  <c r="AH8" i="8"/>
  <c r="AE8" i="8"/>
  <c r="Y8" i="8"/>
  <c r="V8" i="8"/>
  <c r="S8" i="8"/>
  <c r="P8" i="8"/>
  <c r="M8" i="8"/>
  <c r="J8" i="8"/>
  <c r="G8" i="8"/>
  <c r="D8" i="8"/>
  <c r="CA7" i="8"/>
  <c r="BX7" i="8"/>
  <c r="BO7" i="8"/>
  <c r="BL7" i="8"/>
  <c r="BI7" i="8"/>
  <c r="BF7" i="8"/>
  <c r="BC7" i="8"/>
  <c r="AZ7" i="8"/>
  <c r="AW7" i="8"/>
  <c r="AQ7" i="8"/>
  <c r="AN7" i="8"/>
  <c r="AK7" i="8"/>
  <c r="AH7" i="8"/>
  <c r="AE7" i="8"/>
  <c r="Y7" i="8"/>
  <c r="V7" i="8"/>
  <c r="S7" i="8"/>
  <c r="P7" i="8"/>
  <c r="M7" i="8"/>
  <c r="J7" i="8"/>
  <c r="G7" i="8"/>
  <c r="D7" i="8"/>
  <c r="BV75" i="7"/>
  <c r="BK75" i="7"/>
  <c r="BG75" i="7"/>
  <c r="BE75" i="7"/>
  <c r="AY75" i="7"/>
  <c r="AP75" i="7"/>
  <c r="AL75" i="7"/>
  <c r="AN75" i="7" s="1"/>
  <c r="U75" i="7"/>
  <c r="Q75" i="7"/>
  <c r="N75" i="7"/>
  <c r="K75" i="7"/>
  <c r="F75" i="7"/>
  <c r="E75" i="7"/>
  <c r="C75" i="7"/>
  <c r="BZ74" i="7"/>
  <c r="BY74" i="7"/>
  <c r="BW74" i="7"/>
  <c r="BV74" i="7"/>
  <c r="BQ74" i="7"/>
  <c r="BQ75" i="7" s="1"/>
  <c r="BP74" i="7"/>
  <c r="BP75" i="7" s="1"/>
  <c r="BR75" i="7" s="1"/>
  <c r="BN74" i="7"/>
  <c r="BM74" i="7"/>
  <c r="BK74" i="7"/>
  <c r="BJ74" i="7"/>
  <c r="BI74" i="7"/>
  <c r="BH74" i="7"/>
  <c r="BG74" i="7"/>
  <c r="BF74" i="7"/>
  <c r="BE74" i="7"/>
  <c r="BD74" i="7"/>
  <c r="BB74" i="7"/>
  <c r="BB75" i="7" s="1"/>
  <c r="BA74" i="7"/>
  <c r="BC74" i="7" s="1"/>
  <c r="AY74" i="7"/>
  <c r="AX74" i="7"/>
  <c r="AW74" i="7"/>
  <c r="AV74" i="7"/>
  <c r="AU74" i="7"/>
  <c r="AS74" i="7"/>
  <c r="AR74" i="7"/>
  <c r="AP74" i="7"/>
  <c r="AO74" i="7"/>
  <c r="AQ74" i="7" s="1"/>
  <c r="AN74" i="7"/>
  <c r="AM74" i="7"/>
  <c r="AL74" i="7"/>
  <c r="AJ74" i="7"/>
  <c r="AI74" i="7"/>
  <c r="AG74" i="7"/>
  <c r="AG75" i="7" s="1"/>
  <c r="AF74" i="7"/>
  <c r="AD74" i="7"/>
  <c r="AD75" i="7" s="1"/>
  <c r="AC74" i="7"/>
  <c r="AB74" i="7"/>
  <c r="AA74" i="7"/>
  <c r="Z74" i="7"/>
  <c r="Z75" i="7" s="1"/>
  <c r="X74" i="7"/>
  <c r="W74" i="7"/>
  <c r="V74" i="7"/>
  <c r="U74" i="7"/>
  <c r="T74" i="7"/>
  <c r="T75" i="7" s="1"/>
  <c r="V75" i="7" s="1"/>
  <c r="R74" i="7"/>
  <c r="R75" i="7" s="1"/>
  <c r="Q74" i="7"/>
  <c r="O74" i="7"/>
  <c r="N74" i="7"/>
  <c r="P74" i="7" s="1"/>
  <c r="M74" i="7"/>
  <c r="L74" i="7"/>
  <c r="K74" i="7"/>
  <c r="I74" i="7"/>
  <c r="H74" i="7"/>
  <c r="F74" i="7"/>
  <c r="E74" i="7"/>
  <c r="C74" i="7"/>
  <c r="B74" i="7"/>
  <c r="B75" i="7" s="1"/>
  <c r="CA73" i="7"/>
  <c r="BX73" i="7"/>
  <c r="BR73" i="7"/>
  <c r="BO73" i="7"/>
  <c r="BL73" i="7"/>
  <c r="BI73" i="7"/>
  <c r="BF73" i="7"/>
  <c r="BC73" i="7"/>
  <c r="AZ73" i="7"/>
  <c r="AW73" i="7"/>
  <c r="AT73" i="7"/>
  <c r="AQ73" i="7"/>
  <c r="AN73" i="7"/>
  <c r="AK73" i="7"/>
  <c r="AH73" i="7"/>
  <c r="AE73" i="7"/>
  <c r="AB73" i="7"/>
  <c r="Y73" i="7"/>
  <c r="V73" i="7"/>
  <c r="S73" i="7"/>
  <c r="P73" i="7"/>
  <c r="M73" i="7"/>
  <c r="J73" i="7"/>
  <c r="G73" i="7"/>
  <c r="D73" i="7"/>
  <c r="CA72" i="7"/>
  <c r="BX72" i="7"/>
  <c r="BR72" i="7"/>
  <c r="BO72" i="7"/>
  <c r="BL72" i="7"/>
  <c r="BI72" i="7"/>
  <c r="BF72" i="7"/>
  <c r="BC72" i="7"/>
  <c r="AZ72" i="7"/>
  <c r="AW72" i="7"/>
  <c r="AT72" i="7"/>
  <c r="AQ72" i="7"/>
  <c r="AN72" i="7"/>
  <c r="AK72" i="7"/>
  <c r="AH72" i="7"/>
  <c r="AE72" i="7"/>
  <c r="AB72" i="7"/>
  <c r="Y72" i="7"/>
  <c r="V72" i="7"/>
  <c r="S72" i="7"/>
  <c r="P72" i="7"/>
  <c r="M72" i="7"/>
  <c r="J72" i="7"/>
  <c r="G72" i="7"/>
  <c r="D72" i="7"/>
  <c r="CA71" i="7"/>
  <c r="BX71" i="7"/>
  <c r="BR71" i="7"/>
  <c r="BO71" i="7"/>
  <c r="BL71" i="7"/>
  <c r="BI71" i="7"/>
  <c r="BF71" i="7"/>
  <c r="BC71" i="7"/>
  <c r="AZ71" i="7"/>
  <c r="AW71" i="7"/>
  <c r="AT71" i="7"/>
  <c r="AQ71" i="7"/>
  <c r="AN71" i="7"/>
  <c r="AK71" i="7"/>
  <c r="AH71" i="7"/>
  <c r="AE71" i="7"/>
  <c r="AB71" i="7"/>
  <c r="Y71" i="7"/>
  <c r="V71" i="7"/>
  <c r="S71" i="7"/>
  <c r="P71" i="7"/>
  <c r="M71" i="7"/>
  <c r="J71" i="7"/>
  <c r="G71" i="7"/>
  <c r="D71" i="7"/>
  <c r="CA70" i="7"/>
  <c r="BX70" i="7"/>
  <c r="BR70" i="7"/>
  <c r="BO70" i="7"/>
  <c r="BL70" i="7"/>
  <c r="BI70" i="7"/>
  <c r="BF70" i="7"/>
  <c r="BC70" i="7"/>
  <c r="AZ70" i="7"/>
  <c r="AW70" i="7"/>
  <c r="AT70" i="7"/>
  <c r="AQ70" i="7"/>
  <c r="AN70" i="7"/>
  <c r="AK70" i="7"/>
  <c r="AH70" i="7"/>
  <c r="AE70" i="7"/>
  <c r="AB70" i="7"/>
  <c r="Y70" i="7"/>
  <c r="V70" i="7"/>
  <c r="S70" i="7"/>
  <c r="P70" i="7"/>
  <c r="M70" i="7"/>
  <c r="J70" i="7"/>
  <c r="G70" i="7"/>
  <c r="D70" i="7"/>
  <c r="CA69" i="7"/>
  <c r="BX69" i="7"/>
  <c r="BR69" i="7"/>
  <c r="BO69" i="7"/>
  <c r="BL69" i="7"/>
  <c r="BI69" i="7"/>
  <c r="BF69" i="7"/>
  <c r="BC69" i="7"/>
  <c r="AZ69" i="7"/>
  <c r="AW69" i="7"/>
  <c r="AT69" i="7"/>
  <c r="AQ69" i="7"/>
  <c r="AN69" i="7"/>
  <c r="AK69" i="7"/>
  <c r="AH69" i="7"/>
  <c r="AE69" i="7"/>
  <c r="AB69" i="7"/>
  <c r="Y69" i="7"/>
  <c r="V69" i="7"/>
  <c r="S69" i="7"/>
  <c r="P69" i="7"/>
  <c r="M69" i="7"/>
  <c r="J69" i="7"/>
  <c r="G69" i="7"/>
  <c r="D69" i="7"/>
  <c r="CA68" i="7"/>
  <c r="BX68" i="7"/>
  <c r="BR68" i="7"/>
  <c r="BO68" i="7"/>
  <c r="BL68" i="7"/>
  <c r="BI68" i="7"/>
  <c r="BF68" i="7"/>
  <c r="BC68" i="7"/>
  <c r="AZ68" i="7"/>
  <c r="AW68" i="7"/>
  <c r="AT68" i="7"/>
  <c r="AQ68" i="7"/>
  <c r="AN68" i="7"/>
  <c r="AK68" i="7"/>
  <c r="AH68" i="7"/>
  <c r="AE68" i="7"/>
  <c r="AB68" i="7"/>
  <c r="Y68" i="7"/>
  <c r="V68" i="7"/>
  <c r="S68" i="7"/>
  <c r="P68" i="7"/>
  <c r="M68" i="7"/>
  <c r="J68" i="7"/>
  <c r="G68" i="7"/>
  <c r="D68" i="7"/>
  <c r="CA67" i="7"/>
  <c r="BX67" i="7"/>
  <c r="BR67" i="7"/>
  <c r="BO67" i="7"/>
  <c r="BL67" i="7"/>
  <c r="BI67" i="7"/>
  <c r="BF67" i="7"/>
  <c r="BC67" i="7"/>
  <c r="AZ67" i="7"/>
  <c r="AW67" i="7"/>
  <c r="AT67" i="7"/>
  <c r="AQ67" i="7"/>
  <c r="AN67" i="7"/>
  <c r="AK67" i="7"/>
  <c r="AH67" i="7"/>
  <c r="AE67" i="7"/>
  <c r="AB67" i="7"/>
  <c r="Y67" i="7"/>
  <c r="V67" i="7"/>
  <c r="S67" i="7"/>
  <c r="P67" i="7"/>
  <c r="M67" i="7"/>
  <c r="J67" i="7"/>
  <c r="G67" i="7"/>
  <c r="D67" i="7"/>
  <c r="CA66" i="7"/>
  <c r="BX66" i="7"/>
  <c r="BR66" i="7"/>
  <c r="BO66" i="7"/>
  <c r="BL66" i="7"/>
  <c r="BI66" i="7"/>
  <c r="BF66" i="7"/>
  <c r="BC66" i="7"/>
  <c r="AZ66" i="7"/>
  <c r="AW66" i="7"/>
  <c r="AT66" i="7"/>
  <c r="AQ66" i="7"/>
  <c r="AN66" i="7"/>
  <c r="AK66" i="7"/>
  <c r="AH66" i="7"/>
  <c r="AE66" i="7"/>
  <c r="AB66" i="7"/>
  <c r="Y66" i="7"/>
  <c r="V66" i="7"/>
  <c r="S66" i="7"/>
  <c r="P66" i="7"/>
  <c r="M66" i="7"/>
  <c r="J66" i="7"/>
  <c r="G66" i="7"/>
  <c r="D66" i="7"/>
  <c r="CA65" i="7"/>
  <c r="BX65" i="7"/>
  <c r="BR65" i="7"/>
  <c r="BO65" i="7"/>
  <c r="BL65" i="7"/>
  <c r="BI65" i="7"/>
  <c r="BF65" i="7"/>
  <c r="BC65" i="7"/>
  <c r="AZ65" i="7"/>
  <c r="AW65" i="7"/>
  <c r="AT65" i="7"/>
  <c r="AQ65" i="7"/>
  <c r="AN65" i="7"/>
  <c r="AK65" i="7"/>
  <c r="AH65" i="7"/>
  <c r="AE65" i="7"/>
  <c r="AB65" i="7"/>
  <c r="Y65" i="7"/>
  <c r="V65" i="7"/>
  <c r="S65" i="7"/>
  <c r="P65" i="7"/>
  <c r="M65" i="7"/>
  <c r="J65" i="7"/>
  <c r="G65" i="7"/>
  <c r="D65" i="7"/>
  <c r="CA64" i="7"/>
  <c r="BX64" i="7"/>
  <c r="BR64" i="7"/>
  <c r="BO64" i="7"/>
  <c r="BL64" i="7"/>
  <c r="BI64" i="7"/>
  <c r="BF64" i="7"/>
  <c r="BC64" i="7"/>
  <c r="AZ64" i="7"/>
  <c r="AW64" i="7"/>
  <c r="AT64" i="7"/>
  <c r="AQ64" i="7"/>
  <c r="AN64" i="7"/>
  <c r="AK64" i="7"/>
  <c r="AH64" i="7"/>
  <c r="AE64" i="7"/>
  <c r="AB64" i="7"/>
  <c r="Y64" i="7"/>
  <c r="V64" i="7"/>
  <c r="S64" i="7"/>
  <c r="P64" i="7"/>
  <c r="M64" i="7"/>
  <c r="J64" i="7"/>
  <c r="G64" i="7"/>
  <c r="D64" i="7"/>
  <c r="CA63" i="7"/>
  <c r="BX63" i="7"/>
  <c r="BR63" i="7"/>
  <c r="BO63" i="7"/>
  <c r="BL63" i="7"/>
  <c r="BI63" i="7"/>
  <c r="BF63" i="7"/>
  <c r="BC63" i="7"/>
  <c r="AZ63" i="7"/>
  <c r="AW63" i="7"/>
  <c r="AT63" i="7"/>
  <c r="AQ63" i="7"/>
  <c r="AN63" i="7"/>
  <c r="AK63" i="7"/>
  <c r="AH63" i="7"/>
  <c r="AE63" i="7"/>
  <c r="AB63" i="7"/>
  <c r="Y63" i="7"/>
  <c r="V63" i="7"/>
  <c r="S63" i="7"/>
  <c r="P63" i="7"/>
  <c r="M63" i="7"/>
  <c r="J63" i="7"/>
  <c r="G63" i="7"/>
  <c r="D63" i="7"/>
  <c r="CA62" i="7"/>
  <c r="BX62" i="7"/>
  <c r="BR62" i="7"/>
  <c r="BO62" i="7"/>
  <c r="BL62" i="7"/>
  <c r="BI62" i="7"/>
  <c r="BF62" i="7"/>
  <c r="BC62" i="7"/>
  <c r="AZ62" i="7"/>
  <c r="AW62" i="7"/>
  <c r="AT62" i="7"/>
  <c r="AQ62" i="7"/>
  <c r="AN62" i="7"/>
  <c r="AK62" i="7"/>
  <c r="AH62" i="7"/>
  <c r="AE62" i="7"/>
  <c r="AB62" i="7"/>
  <c r="Y62" i="7"/>
  <c r="V62" i="7"/>
  <c r="S62" i="7"/>
  <c r="P62" i="7"/>
  <c r="M62" i="7"/>
  <c r="J62" i="7"/>
  <c r="G62" i="7"/>
  <c r="D62" i="7"/>
  <c r="CA61" i="7"/>
  <c r="BX61" i="7"/>
  <c r="BR61" i="7"/>
  <c r="BO61" i="7"/>
  <c r="BL61" i="7"/>
  <c r="BI61" i="7"/>
  <c r="BF61" i="7"/>
  <c r="BC61" i="7"/>
  <c r="AZ61" i="7"/>
  <c r="AW61" i="7"/>
  <c r="AT61" i="7"/>
  <c r="AQ61" i="7"/>
  <c r="AN61" i="7"/>
  <c r="AK61" i="7"/>
  <c r="AH61" i="7"/>
  <c r="AE61" i="7"/>
  <c r="AB61" i="7"/>
  <c r="Y61" i="7"/>
  <c r="V61" i="7"/>
  <c r="S61" i="7"/>
  <c r="P61" i="7"/>
  <c r="M61" i="7"/>
  <c r="J61" i="7"/>
  <c r="G61" i="7"/>
  <c r="D61" i="7"/>
  <c r="CA60" i="7"/>
  <c r="BX60" i="7"/>
  <c r="BR60" i="7"/>
  <c r="BO60" i="7"/>
  <c r="BL60" i="7"/>
  <c r="BI60" i="7"/>
  <c r="BF60" i="7"/>
  <c r="BC60" i="7"/>
  <c r="AZ60" i="7"/>
  <c r="AW60" i="7"/>
  <c r="AT60" i="7"/>
  <c r="AQ60" i="7"/>
  <c r="AN60" i="7"/>
  <c r="AK60" i="7"/>
  <c r="AH60" i="7"/>
  <c r="AE60" i="7"/>
  <c r="AB60" i="7"/>
  <c r="Y60" i="7"/>
  <c r="V60" i="7"/>
  <c r="S60" i="7"/>
  <c r="P60" i="7"/>
  <c r="M60" i="7"/>
  <c r="J60" i="7"/>
  <c r="G60" i="7"/>
  <c r="D60" i="7"/>
  <c r="CA59" i="7"/>
  <c r="BX59" i="7"/>
  <c r="BR59" i="7"/>
  <c r="BO59" i="7"/>
  <c r="BL59" i="7"/>
  <c r="BI59" i="7"/>
  <c r="BF59" i="7"/>
  <c r="BC59" i="7"/>
  <c r="AZ59" i="7"/>
  <c r="AW59" i="7"/>
  <c r="AT59" i="7"/>
  <c r="AQ59" i="7"/>
  <c r="AN59" i="7"/>
  <c r="AK59" i="7"/>
  <c r="AH59" i="7"/>
  <c r="AE59" i="7"/>
  <c r="AB59" i="7"/>
  <c r="Y59" i="7"/>
  <c r="V59" i="7"/>
  <c r="S59" i="7"/>
  <c r="P59" i="7"/>
  <c r="M59" i="7"/>
  <c r="J59" i="7"/>
  <c r="G59" i="7"/>
  <c r="D59" i="7"/>
  <c r="CA58" i="7"/>
  <c r="BZ58" i="7"/>
  <c r="BZ75" i="7" s="1"/>
  <c r="BY58" i="7"/>
  <c r="BW58" i="7"/>
  <c r="BV58" i="7"/>
  <c r="BX58" i="7" s="1"/>
  <c r="BR58" i="7"/>
  <c r="BQ58" i="7"/>
  <c r="BP58" i="7"/>
  <c r="BO58" i="7"/>
  <c r="BN58" i="7"/>
  <c r="BM58" i="7"/>
  <c r="BK58" i="7"/>
  <c r="BJ58" i="7"/>
  <c r="BL58" i="7" s="1"/>
  <c r="BH58" i="7"/>
  <c r="BG58" i="7"/>
  <c r="BE58" i="7"/>
  <c r="BD58" i="7"/>
  <c r="BF58" i="7" s="1"/>
  <c r="BB58" i="7"/>
  <c r="BC58" i="7" s="1"/>
  <c r="BA58" i="7"/>
  <c r="AZ58" i="7"/>
  <c r="AY58" i="7"/>
  <c r="AX58" i="7"/>
  <c r="AV58" i="7"/>
  <c r="AU58" i="7"/>
  <c r="AS58" i="7"/>
  <c r="AR58" i="7"/>
  <c r="AT58" i="7" s="1"/>
  <c r="AQ58" i="7"/>
  <c r="AP58" i="7"/>
  <c r="AO58" i="7"/>
  <c r="AN58" i="7"/>
  <c r="AM58" i="7"/>
  <c r="AM75" i="7" s="1"/>
  <c r="AL58" i="7"/>
  <c r="AJ58" i="7"/>
  <c r="AI58" i="7"/>
  <c r="AK58" i="7" s="1"/>
  <c r="AG58" i="7"/>
  <c r="AF58" i="7"/>
  <c r="AH58" i="7" s="1"/>
  <c r="AE58" i="7"/>
  <c r="AD58" i="7"/>
  <c r="AC58" i="7"/>
  <c r="AA58" i="7"/>
  <c r="AA75" i="7" s="1"/>
  <c r="Z58" i="7"/>
  <c r="X58" i="7"/>
  <c r="W58" i="7"/>
  <c r="V58" i="7"/>
  <c r="U58" i="7"/>
  <c r="T58" i="7"/>
  <c r="R58" i="7"/>
  <c r="S58" i="7" s="1"/>
  <c r="Q58" i="7"/>
  <c r="O58" i="7"/>
  <c r="O75" i="7" s="1"/>
  <c r="N58" i="7"/>
  <c r="L58" i="7"/>
  <c r="K58" i="7"/>
  <c r="J58" i="7"/>
  <c r="I58" i="7"/>
  <c r="H58" i="7"/>
  <c r="F58" i="7"/>
  <c r="G58" i="7" s="1"/>
  <c r="E58" i="7"/>
  <c r="C58" i="7"/>
  <c r="B58" i="7"/>
  <c r="D58" i="7" s="1"/>
  <c r="CA57" i="7"/>
  <c r="BX57" i="7"/>
  <c r="BR57" i="7"/>
  <c r="BO57" i="7"/>
  <c r="BL57" i="7"/>
  <c r="BI57" i="7"/>
  <c r="BF57" i="7"/>
  <c r="BC57" i="7"/>
  <c r="AZ57" i="7"/>
  <c r="AW57" i="7"/>
  <c r="AT57" i="7"/>
  <c r="AQ57" i="7"/>
  <c r="AN57" i="7"/>
  <c r="AK57" i="7"/>
  <c r="AH57" i="7"/>
  <c r="AE57" i="7"/>
  <c r="AB57" i="7"/>
  <c r="Y57" i="7"/>
  <c r="V57" i="7"/>
  <c r="S57" i="7"/>
  <c r="P57" i="7"/>
  <c r="M57" i="7"/>
  <c r="J57" i="7"/>
  <c r="G57" i="7"/>
  <c r="D57" i="7"/>
  <c r="CA56" i="7"/>
  <c r="BX56" i="7"/>
  <c r="BR56" i="7"/>
  <c r="BO56" i="7"/>
  <c r="BL56" i="7"/>
  <c r="BI56" i="7"/>
  <c r="BF56" i="7"/>
  <c r="BC56" i="7"/>
  <c r="AZ56" i="7"/>
  <c r="AW56" i="7"/>
  <c r="AT56" i="7"/>
  <c r="AQ56" i="7"/>
  <c r="AN56" i="7"/>
  <c r="AK56" i="7"/>
  <c r="AH56" i="7"/>
  <c r="AE56" i="7"/>
  <c r="AB56" i="7"/>
  <c r="Y56" i="7"/>
  <c r="V56" i="7"/>
  <c r="S56" i="7"/>
  <c r="P56" i="7"/>
  <c r="M56" i="7"/>
  <c r="J56" i="7"/>
  <c r="G56" i="7"/>
  <c r="D56" i="7"/>
  <c r="CA55" i="7"/>
  <c r="BX55" i="7"/>
  <c r="BR55" i="7"/>
  <c r="BO55" i="7"/>
  <c r="BL55" i="7"/>
  <c r="BI55" i="7"/>
  <c r="BF55" i="7"/>
  <c r="BC55" i="7"/>
  <c r="AZ55" i="7"/>
  <c r="AW55" i="7"/>
  <c r="AT55" i="7"/>
  <c r="AQ55" i="7"/>
  <c r="AN55" i="7"/>
  <c r="AK55" i="7"/>
  <c r="AH55" i="7"/>
  <c r="AE55" i="7"/>
  <c r="AB55" i="7"/>
  <c r="Y55" i="7"/>
  <c r="V55" i="7"/>
  <c r="S55" i="7"/>
  <c r="P55" i="7"/>
  <c r="M55" i="7"/>
  <c r="J55" i="7"/>
  <c r="G55" i="7"/>
  <c r="D55" i="7"/>
  <c r="CA54" i="7"/>
  <c r="BX54" i="7"/>
  <c r="BR54" i="7"/>
  <c r="BO54" i="7"/>
  <c r="BL54" i="7"/>
  <c r="BI54" i="7"/>
  <c r="BF54" i="7"/>
  <c r="BC54" i="7"/>
  <c r="AZ54" i="7"/>
  <c r="AW54" i="7"/>
  <c r="AT54" i="7"/>
  <c r="AQ54" i="7"/>
  <c r="AN54" i="7"/>
  <c r="AK54" i="7"/>
  <c r="AH54" i="7"/>
  <c r="AE54" i="7"/>
  <c r="AB54" i="7"/>
  <c r="Y54" i="7"/>
  <c r="V54" i="7"/>
  <c r="S54" i="7"/>
  <c r="P54" i="7"/>
  <c r="M54" i="7"/>
  <c r="J54" i="7"/>
  <c r="G54" i="7"/>
  <c r="D54" i="7"/>
  <c r="CA53" i="7"/>
  <c r="BX53" i="7"/>
  <c r="BR53" i="7"/>
  <c r="BO53" i="7"/>
  <c r="BL53" i="7"/>
  <c r="BI53" i="7"/>
  <c r="BF53" i="7"/>
  <c r="BC53" i="7"/>
  <c r="AZ53" i="7"/>
  <c r="AW53" i="7"/>
  <c r="AT53" i="7"/>
  <c r="AQ53" i="7"/>
  <c r="AN53" i="7"/>
  <c r="AK53" i="7"/>
  <c r="AH53" i="7"/>
  <c r="AE53" i="7"/>
  <c r="AB53" i="7"/>
  <c r="Y53" i="7"/>
  <c r="V53" i="7"/>
  <c r="S53" i="7"/>
  <c r="P53" i="7"/>
  <c r="M53" i="7"/>
  <c r="J53" i="7"/>
  <c r="G53" i="7"/>
  <c r="D53" i="7"/>
  <c r="CA52" i="7"/>
  <c r="BX52" i="7"/>
  <c r="BR52" i="7"/>
  <c r="BO52" i="7"/>
  <c r="BL52" i="7"/>
  <c r="BI52" i="7"/>
  <c r="BF52" i="7"/>
  <c r="BC52" i="7"/>
  <c r="AZ52" i="7"/>
  <c r="AW52" i="7"/>
  <c r="AT52" i="7"/>
  <c r="AQ52" i="7"/>
  <c r="AN52" i="7"/>
  <c r="AK52" i="7"/>
  <c r="AH52" i="7"/>
  <c r="AE52" i="7"/>
  <c r="AB52" i="7"/>
  <c r="Y52" i="7"/>
  <c r="V52" i="7"/>
  <c r="S52" i="7"/>
  <c r="P52" i="7"/>
  <c r="M52" i="7"/>
  <c r="J52" i="7"/>
  <c r="G52" i="7"/>
  <c r="D52" i="7"/>
  <c r="CA51" i="7"/>
  <c r="BX51" i="7"/>
  <c r="BR51" i="7"/>
  <c r="BO51" i="7"/>
  <c r="BL51" i="7"/>
  <c r="BI51" i="7"/>
  <c r="BF51" i="7"/>
  <c r="BC51" i="7"/>
  <c r="AZ51" i="7"/>
  <c r="AW51" i="7"/>
  <c r="AT51" i="7"/>
  <c r="AQ51" i="7"/>
  <c r="AN51" i="7"/>
  <c r="AK51" i="7"/>
  <c r="AH51" i="7"/>
  <c r="AE51" i="7"/>
  <c r="AB51" i="7"/>
  <c r="Y51" i="7"/>
  <c r="V51" i="7"/>
  <c r="S51" i="7"/>
  <c r="P51" i="7"/>
  <c r="M51" i="7"/>
  <c r="J51" i="7"/>
  <c r="G51" i="7"/>
  <c r="D51" i="7"/>
  <c r="CA50" i="7"/>
  <c r="BX50" i="7"/>
  <c r="BR50" i="7"/>
  <c r="BO50" i="7"/>
  <c r="BL50" i="7"/>
  <c r="BI50" i="7"/>
  <c r="BF50" i="7"/>
  <c r="BC50" i="7"/>
  <c r="AZ50" i="7"/>
  <c r="AW50" i="7"/>
  <c r="AT50" i="7"/>
  <c r="AQ50" i="7"/>
  <c r="AN50" i="7"/>
  <c r="AK50" i="7"/>
  <c r="AH50" i="7"/>
  <c r="AE50" i="7"/>
  <c r="AB50" i="7"/>
  <c r="Y50" i="7"/>
  <c r="V50" i="7"/>
  <c r="S50" i="7"/>
  <c r="P50" i="7"/>
  <c r="M50" i="7"/>
  <c r="J50" i="7"/>
  <c r="G50" i="7"/>
  <c r="D50" i="7"/>
  <c r="CA49" i="7"/>
  <c r="BX49" i="7"/>
  <c r="BR49" i="7"/>
  <c r="BO49" i="7"/>
  <c r="BL49" i="7"/>
  <c r="BI49" i="7"/>
  <c r="BF49" i="7"/>
  <c r="BC49" i="7"/>
  <c r="AZ49" i="7"/>
  <c r="AW49" i="7"/>
  <c r="AT49" i="7"/>
  <c r="AQ49" i="7"/>
  <c r="AN49" i="7"/>
  <c r="AK49" i="7"/>
  <c r="AH49" i="7"/>
  <c r="AE49" i="7"/>
  <c r="AB49" i="7"/>
  <c r="Y49" i="7"/>
  <c r="V49" i="7"/>
  <c r="S49" i="7"/>
  <c r="P49" i="7"/>
  <c r="M49" i="7"/>
  <c r="J49" i="7"/>
  <c r="G49" i="7"/>
  <c r="D49" i="7"/>
  <c r="CA48" i="7"/>
  <c r="BX48" i="7"/>
  <c r="BR48" i="7"/>
  <c r="BO48" i="7"/>
  <c r="BL48" i="7"/>
  <c r="BI48" i="7"/>
  <c r="BF48" i="7"/>
  <c r="BC48" i="7"/>
  <c r="AZ48" i="7"/>
  <c r="AW48" i="7"/>
  <c r="AT48" i="7"/>
  <c r="AQ48" i="7"/>
  <c r="AN48" i="7"/>
  <c r="AK48" i="7"/>
  <c r="AH48" i="7"/>
  <c r="AE48" i="7"/>
  <c r="AB48" i="7"/>
  <c r="Y48" i="7"/>
  <c r="V48" i="7"/>
  <c r="S48" i="7"/>
  <c r="P48" i="7"/>
  <c r="M48" i="7"/>
  <c r="J48" i="7"/>
  <c r="G48" i="7"/>
  <c r="D48" i="7"/>
  <c r="CA47" i="7"/>
  <c r="BX47" i="7"/>
  <c r="BR47" i="7"/>
  <c r="BO47" i="7"/>
  <c r="BL47" i="7"/>
  <c r="BI47" i="7"/>
  <c r="BF47" i="7"/>
  <c r="BC47" i="7"/>
  <c r="AZ47" i="7"/>
  <c r="AW47" i="7"/>
  <c r="AT47" i="7"/>
  <c r="AQ47" i="7"/>
  <c r="AN47" i="7"/>
  <c r="AK47" i="7"/>
  <c r="AH47" i="7"/>
  <c r="AE47" i="7"/>
  <c r="AB47" i="7"/>
  <c r="Y47" i="7"/>
  <c r="V47" i="7"/>
  <c r="S47" i="7"/>
  <c r="P47" i="7"/>
  <c r="M47" i="7"/>
  <c r="J47" i="7"/>
  <c r="G47" i="7"/>
  <c r="D47" i="7"/>
  <c r="CA46" i="7"/>
  <c r="BX46" i="7"/>
  <c r="BR46" i="7"/>
  <c r="BO46" i="7"/>
  <c r="BL46" i="7"/>
  <c r="BI46" i="7"/>
  <c r="BF46" i="7"/>
  <c r="BC46" i="7"/>
  <c r="AZ46" i="7"/>
  <c r="AW46" i="7"/>
  <c r="AT46" i="7"/>
  <c r="AQ46" i="7"/>
  <c r="AN46" i="7"/>
  <c r="AK46" i="7"/>
  <c r="AH46" i="7"/>
  <c r="AE46" i="7"/>
  <c r="AB46" i="7"/>
  <c r="Y46" i="7"/>
  <c r="V46" i="7"/>
  <c r="S46" i="7"/>
  <c r="P46" i="7"/>
  <c r="M46" i="7"/>
  <c r="J46" i="7"/>
  <c r="G46" i="7"/>
  <c r="D46" i="7"/>
  <c r="CA45" i="7"/>
  <c r="BX45" i="7"/>
  <c r="BR45" i="7"/>
  <c r="BO45" i="7"/>
  <c r="BL45" i="7"/>
  <c r="BI45" i="7"/>
  <c r="BF45" i="7"/>
  <c r="BC45" i="7"/>
  <c r="AZ45" i="7"/>
  <c r="AW45" i="7"/>
  <c r="AT45" i="7"/>
  <c r="AQ45" i="7"/>
  <c r="AN45" i="7"/>
  <c r="AK45" i="7"/>
  <c r="AH45" i="7"/>
  <c r="AE45" i="7"/>
  <c r="AB45" i="7"/>
  <c r="Y45" i="7"/>
  <c r="V45" i="7"/>
  <c r="S45" i="7"/>
  <c r="P45" i="7"/>
  <c r="M45" i="7"/>
  <c r="J45" i="7"/>
  <c r="G45" i="7"/>
  <c r="D45" i="7"/>
  <c r="CA44" i="7"/>
  <c r="BX44" i="7"/>
  <c r="BR44" i="7"/>
  <c r="BO44" i="7"/>
  <c r="BL44" i="7"/>
  <c r="BI44" i="7"/>
  <c r="BF44" i="7"/>
  <c r="BC44" i="7"/>
  <c r="AZ44" i="7"/>
  <c r="AW44" i="7"/>
  <c r="AT44" i="7"/>
  <c r="AQ44" i="7"/>
  <c r="AN44" i="7"/>
  <c r="AK44" i="7"/>
  <c r="AH44" i="7"/>
  <c r="AE44" i="7"/>
  <c r="AB44" i="7"/>
  <c r="Y44" i="7"/>
  <c r="V44" i="7"/>
  <c r="S44" i="7"/>
  <c r="P44" i="7"/>
  <c r="M44" i="7"/>
  <c r="J44" i="7"/>
  <c r="G44" i="7"/>
  <c r="D44" i="7"/>
  <c r="BD38" i="7"/>
  <c r="BF38" i="7" s="1"/>
  <c r="BB38" i="7"/>
  <c r="AR38" i="7"/>
  <c r="AL38" i="7"/>
  <c r="AJ38" i="7"/>
  <c r="AG38" i="7"/>
  <c r="K38" i="7"/>
  <c r="I38" i="7"/>
  <c r="BZ37" i="7"/>
  <c r="BY37" i="7"/>
  <c r="BY38" i="7" s="1"/>
  <c r="BW37" i="7"/>
  <c r="BV37" i="7"/>
  <c r="BO37" i="7"/>
  <c r="BN37" i="7"/>
  <c r="BM37" i="7"/>
  <c r="BM38" i="7" s="1"/>
  <c r="BK37" i="7"/>
  <c r="BK38" i="7" s="1"/>
  <c r="BJ37" i="7"/>
  <c r="BL37" i="7" s="1"/>
  <c r="BI37" i="7"/>
  <c r="BH37" i="7"/>
  <c r="BG37" i="7"/>
  <c r="BF37" i="7"/>
  <c r="BE37" i="7"/>
  <c r="BE38" i="7" s="1"/>
  <c r="BD37" i="7"/>
  <c r="BB37" i="7"/>
  <c r="BA37" i="7"/>
  <c r="BA38" i="7" s="1"/>
  <c r="BC38" i="7" s="1"/>
  <c r="AY37" i="7"/>
  <c r="AX37" i="7"/>
  <c r="AX38" i="7" s="1"/>
  <c r="AV37" i="7"/>
  <c r="AU37" i="7"/>
  <c r="AU38" i="7" s="1"/>
  <c r="AR37" i="7"/>
  <c r="AP37" i="7"/>
  <c r="AO37" i="7"/>
  <c r="AQ37" i="7" s="1"/>
  <c r="AM37" i="7"/>
  <c r="AL37" i="7"/>
  <c r="AK37" i="7"/>
  <c r="AJ37" i="7"/>
  <c r="AI37" i="7"/>
  <c r="AI38" i="7" s="1"/>
  <c r="AK38" i="7" s="1"/>
  <c r="AG37" i="7"/>
  <c r="AF37" i="7"/>
  <c r="AD37" i="7"/>
  <c r="AC37" i="7"/>
  <c r="AC38" i="7" s="1"/>
  <c r="Y37" i="7"/>
  <c r="X37" i="7"/>
  <c r="X38" i="7" s="1"/>
  <c r="W37" i="7"/>
  <c r="U37" i="7"/>
  <c r="U38" i="7" s="1"/>
  <c r="V38" i="7" s="1"/>
  <c r="T37" i="7"/>
  <c r="T38" i="7" s="1"/>
  <c r="R37" i="7"/>
  <c r="R38" i="7" s="1"/>
  <c r="Q37" i="7"/>
  <c r="O37" i="7"/>
  <c r="N37" i="7"/>
  <c r="N38" i="7" s="1"/>
  <c r="P38" i="7" s="1"/>
  <c r="L37" i="7"/>
  <c r="K37" i="7"/>
  <c r="I37" i="7"/>
  <c r="H37" i="7"/>
  <c r="H38" i="7" s="1"/>
  <c r="F37" i="7"/>
  <c r="E37" i="7"/>
  <c r="C37" i="7"/>
  <c r="B37" i="7"/>
  <c r="B38" i="7" s="1"/>
  <c r="CA36" i="7"/>
  <c r="BX36" i="7"/>
  <c r="BO36" i="7"/>
  <c r="BL36" i="7"/>
  <c r="BI36" i="7"/>
  <c r="BF36" i="7"/>
  <c r="BC36" i="7"/>
  <c r="AZ36" i="7"/>
  <c r="AW36" i="7"/>
  <c r="AQ36" i="7"/>
  <c r="AN36" i="7"/>
  <c r="AK36" i="7"/>
  <c r="AH36" i="7"/>
  <c r="AE36" i="7"/>
  <c r="Y36" i="7"/>
  <c r="V36" i="7"/>
  <c r="S36" i="7"/>
  <c r="P36" i="7"/>
  <c r="M36" i="7"/>
  <c r="J36" i="7"/>
  <c r="G36" i="7"/>
  <c r="D36" i="7"/>
  <c r="CA35" i="7"/>
  <c r="BX35" i="7"/>
  <c r="BO35" i="7"/>
  <c r="BL35" i="7"/>
  <c r="BI35" i="7"/>
  <c r="BF35" i="7"/>
  <c r="BC35" i="7"/>
  <c r="AZ35" i="7"/>
  <c r="AW35" i="7"/>
  <c r="AQ35" i="7"/>
  <c r="AN35" i="7"/>
  <c r="AK35" i="7"/>
  <c r="AH35" i="7"/>
  <c r="AE35" i="7"/>
  <c r="Y35" i="7"/>
  <c r="V35" i="7"/>
  <c r="S35" i="7"/>
  <c r="P35" i="7"/>
  <c r="M35" i="7"/>
  <c r="J35" i="7"/>
  <c r="G35" i="7"/>
  <c r="D35" i="7"/>
  <c r="CA34" i="7"/>
  <c r="BX34" i="7"/>
  <c r="BO34" i="7"/>
  <c r="BL34" i="7"/>
  <c r="BI34" i="7"/>
  <c r="BF34" i="7"/>
  <c r="BC34" i="7"/>
  <c r="AZ34" i="7"/>
  <c r="AW34" i="7"/>
  <c r="AQ34" i="7"/>
  <c r="AN34" i="7"/>
  <c r="AK34" i="7"/>
  <c r="AH34" i="7"/>
  <c r="AE34" i="7"/>
  <c r="Y34" i="7"/>
  <c r="V34" i="7"/>
  <c r="S34" i="7"/>
  <c r="P34" i="7"/>
  <c r="M34" i="7"/>
  <c r="J34" i="7"/>
  <c r="G34" i="7"/>
  <c r="D34" i="7"/>
  <c r="CA33" i="7"/>
  <c r="BX33" i="7"/>
  <c r="BO33" i="7"/>
  <c r="BL33" i="7"/>
  <c r="BI33" i="7"/>
  <c r="BF33" i="7"/>
  <c r="BC33" i="7"/>
  <c r="AZ33" i="7"/>
  <c r="AW33" i="7"/>
  <c r="AQ33" i="7"/>
  <c r="AN33" i="7"/>
  <c r="AK33" i="7"/>
  <c r="AH33" i="7"/>
  <c r="AE33" i="7"/>
  <c r="Y33" i="7"/>
  <c r="V33" i="7"/>
  <c r="S33" i="7"/>
  <c r="P33" i="7"/>
  <c r="M33" i="7"/>
  <c r="J33" i="7"/>
  <c r="G33" i="7"/>
  <c r="D33" i="7"/>
  <c r="CA32" i="7"/>
  <c r="BX32" i="7"/>
  <c r="BO32" i="7"/>
  <c r="BL32" i="7"/>
  <c r="BI32" i="7"/>
  <c r="BF32" i="7"/>
  <c r="BC32" i="7"/>
  <c r="AZ32" i="7"/>
  <c r="AW32" i="7"/>
  <c r="AQ32" i="7"/>
  <c r="AN32" i="7"/>
  <c r="AK32" i="7"/>
  <c r="AH32" i="7"/>
  <c r="AE32" i="7"/>
  <c r="Y32" i="7"/>
  <c r="V32" i="7"/>
  <c r="S32" i="7"/>
  <c r="P32" i="7"/>
  <c r="M32" i="7"/>
  <c r="J32" i="7"/>
  <c r="G32" i="7"/>
  <c r="D32" i="7"/>
  <c r="CA31" i="7"/>
  <c r="BX31" i="7"/>
  <c r="BO31" i="7"/>
  <c r="BL31" i="7"/>
  <c r="BI31" i="7"/>
  <c r="BF31" i="7"/>
  <c r="BC31" i="7"/>
  <c r="AZ31" i="7"/>
  <c r="AW31" i="7"/>
  <c r="AQ31" i="7"/>
  <c r="AN31" i="7"/>
  <c r="AK31" i="7"/>
  <c r="AH31" i="7"/>
  <c r="AE31" i="7"/>
  <c r="Y31" i="7"/>
  <c r="V31" i="7"/>
  <c r="S31" i="7"/>
  <c r="P31" i="7"/>
  <c r="M31" i="7"/>
  <c r="J31" i="7"/>
  <c r="G31" i="7"/>
  <c r="D31" i="7"/>
  <c r="CA30" i="7"/>
  <c r="BX30" i="7"/>
  <c r="BO30" i="7"/>
  <c r="BL30" i="7"/>
  <c r="BI30" i="7"/>
  <c r="BF30" i="7"/>
  <c r="BC30" i="7"/>
  <c r="AZ30" i="7"/>
  <c r="AW30" i="7"/>
  <c r="AQ30" i="7"/>
  <c r="AN30" i="7"/>
  <c r="AK30" i="7"/>
  <c r="AH30" i="7"/>
  <c r="AE30" i="7"/>
  <c r="Y30" i="7"/>
  <c r="V30" i="7"/>
  <c r="S30" i="7"/>
  <c r="P30" i="7"/>
  <c r="M30" i="7"/>
  <c r="J30" i="7"/>
  <c r="G30" i="7"/>
  <c r="D30" i="7"/>
  <c r="CA29" i="7"/>
  <c r="BX29" i="7"/>
  <c r="BO29" i="7"/>
  <c r="BL29" i="7"/>
  <c r="BI29" i="7"/>
  <c r="BF29" i="7"/>
  <c r="BC29" i="7"/>
  <c r="AZ29" i="7"/>
  <c r="AW29" i="7"/>
  <c r="AQ29" i="7"/>
  <c r="AN29" i="7"/>
  <c r="AK29" i="7"/>
  <c r="AH29" i="7"/>
  <c r="AE29" i="7"/>
  <c r="Y29" i="7"/>
  <c r="V29" i="7"/>
  <c r="S29" i="7"/>
  <c r="P29" i="7"/>
  <c r="M29" i="7"/>
  <c r="J29" i="7"/>
  <c r="G29" i="7"/>
  <c r="D29" i="7"/>
  <c r="CA28" i="7"/>
  <c r="BX28" i="7"/>
  <c r="BO28" i="7"/>
  <c r="BL28" i="7"/>
  <c r="BI28" i="7"/>
  <c r="BF28" i="7"/>
  <c r="BC28" i="7"/>
  <c r="AZ28" i="7"/>
  <c r="AW28" i="7"/>
  <c r="AQ28" i="7"/>
  <c r="AN28" i="7"/>
  <c r="AK28" i="7"/>
  <c r="AH28" i="7"/>
  <c r="AE28" i="7"/>
  <c r="Y28" i="7"/>
  <c r="V28" i="7"/>
  <c r="S28" i="7"/>
  <c r="P28" i="7"/>
  <c r="M28" i="7"/>
  <c r="J28" i="7"/>
  <c r="G28" i="7"/>
  <c r="D28" i="7"/>
  <c r="CA27" i="7"/>
  <c r="BX27" i="7"/>
  <c r="BO27" i="7"/>
  <c r="BL27" i="7"/>
  <c r="BI27" i="7"/>
  <c r="BF27" i="7"/>
  <c r="BC27" i="7"/>
  <c r="AZ27" i="7"/>
  <c r="AW27" i="7"/>
  <c r="AQ27" i="7"/>
  <c r="AN27" i="7"/>
  <c r="AK27" i="7"/>
  <c r="AH27" i="7"/>
  <c r="AE27" i="7"/>
  <c r="Y27" i="7"/>
  <c r="V27" i="7"/>
  <c r="S27" i="7"/>
  <c r="P27" i="7"/>
  <c r="M27" i="7"/>
  <c r="J27" i="7"/>
  <c r="G27" i="7"/>
  <c r="D27" i="7"/>
  <c r="CA26" i="7"/>
  <c r="BX26" i="7"/>
  <c r="BO26" i="7"/>
  <c r="BL26" i="7"/>
  <c r="BI26" i="7"/>
  <c r="BF26" i="7"/>
  <c r="BC26" i="7"/>
  <c r="AZ26" i="7"/>
  <c r="AW26" i="7"/>
  <c r="AQ26" i="7"/>
  <c r="AN26" i="7"/>
  <c r="AK26" i="7"/>
  <c r="AH26" i="7"/>
  <c r="AE26" i="7"/>
  <c r="Y26" i="7"/>
  <c r="V26" i="7"/>
  <c r="S26" i="7"/>
  <c r="P26" i="7"/>
  <c r="M26" i="7"/>
  <c r="J26" i="7"/>
  <c r="G26" i="7"/>
  <c r="D26" i="7"/>
  <c r="CA25" i="7"/>
  <c r="BX25" i="7"/>
  <c r="BO25" i="7"/>
  <c r="BL25" i="7"/>
  <c r="BI25" i="7"/>
  <c r="BF25" i="7"/>
  <c r="BC25" i="7"/>
  <c r="AZ25" i="7"/>
  <c r="AW25" i="7"/>
  <c r="AQ25" i="7"/>
  <c r="AN25" i="7"/>
  <c r="AK25" i="7"/>
  <c r="AH25" i="7"/>
  <c r="AE25" i="7"/>
  <c r="Y25" i="7"/>
  <c r="V25" i="7"/>
  <c r="S25" i="7"/>
  <c r="P25" i="7"/>
  <c r="M25" i="7"/>
  <c r="J25" i="7"/>
  <c r="G25" i="7"/>
  <c r="D25" i="7"/>
  <c r="CA24" i="7"/>
  <c r="BX24" i="7"/>
  <c r="BO24" i="7"/>
  <c r="BL24" i="7"/>
  <c r="BI24" i="7"/>
  <c r="BF24" i="7"/>
  <c r="BC24" i="7"/>
  <c r="AZ24" i="7"/>
  <c r="AW24" i="7"/>
  <c r="AQ24" i="7"/>
  <c r="AN24" i="7"/>
  <c r="AK24" i="7"/>
  <c r="AH24" i="7"/>
  <c r="AE24" i="7"/>
  <c r="Y24" i="7"/>
  <c r="V24" i="7"/>
  <c r="S24" i="7"/>
  <c r="P24" i="7"/>
  <c r="M24" i="7"/>
  <c r="J24" i="7"/>
  <c r="G24" i="7"/>
  <c r="D24" i="7"/>
  <c r="CA23" i="7"/>
  <c r="BX23" i="7"/>
  <c r="BO23" i="7"/>
  <c r="BL23" i="7"/>
  <c r="BI23" i="7"/>
  <c r="BF23" i="7"/>
  <c r="BC23" i="7"/>
  <c r="AZ23" i="7"/>
  <c r="AW23" i="7"/>
  <c r="AQ23" i="7"/>
  <c r="AN23" i="7"/>
  <c r="AK23" i="7"/>
  <c r="AH23" i="7"/>
  <c r="AE23" i="7"/>
  <c r="Y23" i="7"/>
  <c r="V23" i="7"/>
  <c r="S23" i="7"/>
  <c r="P23" i="7"/>
  <c r="M23" i="7"/>
  <c r="J23" i="7"/>
  <c r="G23" i="7"/>
  <c r="D23" i="7"/>
  <c r="CA22" i="7"/>
  <c r="BX22" i="7"/>
  <c r="BO22" i="7"/>
  <c r="BL22" i="7"/>
  <c r="BI22" i="7"/>
  <c r="BF22" i="7"/>
  <c r="BC22" i="7"/>
  <c r="AZ22" i="7"/>
  <c r="AW22" i="7"/>
  <c r="AQ22" i="7"/>
  <c r="AN22" i="7"/>
  <c r="AK22" i="7"/>
  <c r="AH22" i="7"/>
  <c r="AE22" i="7"/>
  <c r="Y22" i="7"/>
  <c r="V22" i="7"/>
  <c r="S22" i="7"/>
  <c r="P22" i="7"/>
  <c r="M22" i="7"/>
  <c r="J22" i="7"/>
  <c r="G22" i="7"/>
  <c r="D22" i="7"/>
  <c r="BZ21" i="7"/>
  <c r="BZ38" i="7" s="1"/>
  <c r="BY21" i="7"/>
  <c r="BW21" i="7"/>
  <c r="BV21" i="7"/>
  <c r="BV38" i="7" s="1"/>
  <c r="BN21" i="7"/>
  <c r="BO21" i="7" s="1"/>
  <c r="BM21" i="7"/>
  <c r="BK21" i="7"/>
  <c r="BJ21" i="7"/>
  <c r="BL21" i="7" s="1"/>
  <c r="BH21" i="7"/>
  <c r="BH38" i="7" s="1"/>
  <c r="BG21" i="7"/>
  <c r="BI21" i="7" s="1"/>
  <c r="BF21" i="7"/>
  <c r="BE21" i="7"/>
  <c r="BD21" i="7"/>
  <c r="BC21" i="7"/>
  <c r="BB21" i="7"/>
  <c r="BA21" i="7"/>
  <c r="AY21" i="7"/>
  <c r="AY38" i="7" s="1"/>
  <c r="AX21" i="7"/>
  <c r="AV21" i="7"/>
  <c r="AV38" i="7" s="1"/>
  <c r="AU21" i="7"/>
  <c r="AR21" i="7"/>
  <c r="AP21" i="7"/>
  <c r="AP38" i="7" s="1"/>
  <c r="AO21" i="7"/>
  <c r="AQ21" i="7" s="1"/>
  <c r="AM21" i="7"/>
  <c r="AL21" i="7"/>
  <c r="AN21" i="7" s="1"/>
  <c r="AK21" i="7"/>
  <c r="AJ21" i="7"/>
  <c r="AI21" i="7"/>
  <c r="AG21" i="7"/>
  <c r="AH21" i="7" s="1"/>
  <c r="AF21" i="7"/>
  <c r="AD21" i="7"/>
  <c r="AD38" i="7" s="1"/>
  <c r="AC21" i="7"/>
  <c r="X21" i="7"/>
  <c r="W21" i="7"/>
  <c r="W38" i="7" s="1"/>
  <c r="Y38" i="7" s="1"/>
  <c r="U21" i="7"/>
  <c r="V21" i="7" s="1"/>
  <c r="T21" i="7"/>
  <c r="R21" i="7"/>
  <c r="Q21" i="7"/>
  <c r="S21" i="7" s="1"/>
  <c r="O21" i="7"/>
  <c r="O38" i="7" s="1"/>
  <c r="N21" i="7"/>
  <c r="P21" i="7" s="1"/>
  <c r="M21" i="7"/>
  <c r="L21" i="7"/>
  <c r="K21" i="7"/>
  <c r="J21" i="7"/>
  <c r="I21" i="7"/>
  <c r="H21" i="7"/>
  <c r="F21" i="7"/>
  <c r="F38" i="7" s="1"/>
  <c r="E21" i="7"/>
  <c r="C21" i="7"/>
  <c r="C38" i="7" s="1"/>
  <c r="B21" i="7"/>
  <c r="CA20" i="7"/>
  <c r="BX20" i="7"/>
  <c r="BO20" i="7"/>
  <c r="BL20" i="7"/>
  <c r="BI20" i="7"/>
  <c r="BF20" i="7"/>
  <c r="BC20" i="7"/>
  <c r="AZ20" i="7"/>
  <c r="AW20" i="7"/>
  <c r="AQ20" i="7"/>
  <c r="AN20" i="7"/>
  <c r="AK20" i="7"/>
  <c r="AH20" i="7"/>
  <c r="AE20" i="7"/>
  <c r="Y20" i="7"/>
  <c r="V20" i="7"/>
  <c r="S20" i="7"/>
  <c r="P20" i="7"/>
  <c r="M20" i="7"/>
  <c r="J20" i="7"/>
  <c r="G20" i="7"/>
  <c r="D20" i="7"/>
  <c r="CA19" i="7"/>
  <c r="BX19" i="7"/>
  <c r="BO19" i="7"/>
  <c r="BL19" i="7"/>
  <c r="BI19" i="7"/>
  <c r="BF19" i="7"/>
  <c r="BC19" i="7"/>
  <c r="AZ19" i="7"/>
  <c r="AW19" i="7"/>
  <c r="AQ19" i="7"/>
  <c r="AN19" i="7"/>
  <c r="AK19" i="7"/>
  <c r="AH19" i="7"/>
  <c r="AE19" i="7"/>
  <c r="Y19" i="7"/>
  <c r="V19" i="7"/>
  <c r="S19" i="7"/>
  <c r="P19" i="7"/>
  <c r="M19" i="7"/>
  <c r="J19" i="7"/>
  <c r="G19" i="7"/>
  <c r="D19" i="7"/>
  <c r="CA18" i="7"/>
  <c r="BX18" i="7"/>
  <c r="BO18" i="7"/>
  <c r="BL18" i="7"/>
  <c r="BI18" i="7"/>
  <c r="BF18" i="7"/>
  <c r="BC18" i="7"/>
  <c r="AZ18" i="7"/>
  <c r="AW18" i="7"/>
  <c r="AQ18" i="7"/>
  <c r="AN18" i="7"/>
  <c r="AK18" i="7"/>
  <c r="AH18" i="7"/>
  <c r="AE18" i="7"/>
  <c r="Y18" i="7"/>
  <c r="V18" i="7"/>
  <c r="S18" i="7"/>
  <c r="P18" i="7"/>
  <c r="M18" i="7"/>
  <c r="J18" i="7"/>
  <c r="G18" i="7"/>
  <c r="D18" i="7"/>
  <c r="CA17" i="7"/>
  <c r="BX17" i="7"/>
  <c r="BO17" i="7"/>
  <c r="BL17" i="7"/>
  <c r="BI17" i="7"/>
  <c r="BF17" i="7"/>
  <c r="BC17" i="7"/>
  <c r="AZ17" i="7"/>
  <c r="AW17" i="7"/>
  <c r="AQ17" i="7"/>
  <c r="AN17" i="7"/>
  <c r="AK17" i="7"/>
  <c r="AH17" i="7"/>
  <c r="AE17" i="7"/>
  <c r="Y17" i="7"/>
  <c r="V17" i="7"/>
  <c r="S17" i="7"/>
  <c r="P17" i="7"/>
  <c r="M17" i="7"/>
  <c r="J17" i="7"/>
  <c r="G17" i="7"/>
  <c r="D17" i="7"/>
  <c r="CA16" i="7"/>
  <c r="BX16" i="7"/>
  <c r="BO16" i="7"/>
  <c r="BL16" i="7"/>
  <c r="BI16" i="7"/>
  <c r="BF16" i="7"/>
  <c r="BC16" i="7"/>
  <c r="AZ16" i="7"/>
  <c r="AW16" i="7"/>
  <c r="AQ16" i="7"/>
  <c r="AN16" i="7"/>
  <c r="AK16" i="7"/>
  <c r="AH16" i="7"/>
  <c r="AE16" i="7"/>
  <c r="Y16" i="7"/>
  <c r="V16" i="7"/>
  <c r="S16" i="7"/>
  <c r="P16" i="7"/>
  <c r="M16" i="7"/>
  <c r="J16" i="7"/>
  <c r="G16" i="7"/>
  <c r="D16" i="7"/>
  <c r="CA15" i="7"/>
  <c r="BX15" i="7"/>
  <c r="BO15" i="7"/>
  <c r="BL15" i="7"/>
  <c r="BI15" i="7"/>
  <c r="BF15" i="7"/>
  <c r="BC15" i="7"/>
  <c r="AZ15" i="7"/>
  <c r="AW15" i="7"/>
  <c r="AQ15" i="7"/>
  <c r="AN15" i="7"/>
  <c r="AK15" i="7"/>
  <c r="AH15" i="7"/>
  <c r="AE15" i="7"/>
  <c r="Y15" i="7"/>
  <c r="V15" i="7"/>
  <c r="S15" i="7"/>
  <c r="P15" i="7"/>
  <c r="M15" i="7"/>
  <c r="J15" i="7"/>
  <c r="G15" i="7"/>
  <c r="D15" i="7"/>
  <c r="CA14" i="7"/>
  <c r="BX14" i="7"/>
  <c r="BO14" i="7"/>
  <c r="BL14" i="7"/>
  <c r="BI14" i="7"/>
  <c r="BF14" i="7"/>
  <c r="BC14" i="7"/>
  <c r="AZ14" i="7"/>
  <c r="AW14" i="7"/>
  <c r="AQ14" i="7"/>
  <c r="AN14" i="7"/>
  <c r="AK14" i="7"/>
  <c r="AH14" i="7"/>
  <c r="AE14" i="7"/>
  <c r="Y14" i="7"/>
  <c r="V14" i="7"/>
  <c r="S14" i="7"/>
  <c r="P14" i="7"/>
  <c r="M14" i="7"/>
  <c r="J14" i="7"/>
  <c r="G14" i="7"/>
  <c r="D14" i="7"/>
  <c r="CA13" i="7"/>
  <c r="BX13" i="7"/>
  <c r="BO13" i="7"/>
  <c r="BL13" i="7"/>
  <c r="BI13" i="7"/>
  <c r="BF13" i="7"/>
  <c r="BC13" i="7"/>
  <c r="AZ13" i="7"/>
  <c r="AW13" i="7"/>
  <c r="AQ13" i="7"/>
  <c r="AN13" i="7"/>
  <c r="AK13" i="7"/>
  <c r="AH13" i="7"/>
  <c r="AE13" i="7"/>
  <c r="Y13" i="7"/>
  <c r="V13" i="7"/>
  <c r="S13" i="7"/>
  <c r="P13" i="7"/>
  <c r="M13" i="7"/>
  <c r="J13" i="7"/>
  <c r="G13" i="7"/>
  <c r="D13" i="7"/>
  <c r="CA12" i="7"/>
  <c r="BX12" i="7"/>
  <c r="BO12" i="7"/>
  <c r="BL12" i="7"/>
  <c r="BI12" i="7"/>
  <c r="BF12" i="7"/>
  <c r="BC12" i="7"/>
  <c r="AZ12" i="7"/>
  <c r="AW12" i="7"/>
  <c r="AQ12" i="7"/>
  <c r="AN12" i="7"/>
  <c r="AK12" i="7"/>
  <c r="AH12" i="7"/>
  <c r="AE12" i="7"/>
  <c r="Y12" i="7"/>
  <c r="V12" i="7"/>
  <c r="S12" i="7"/>
  <c r="P12" i="7"/>
  <c r="M12" i="7"/>
  <c r="J12" i="7"/>
  <c r="G12" i="7"/>
  <c r="D12" i="7"/>
  <c r="CA11" i="7"/>
  <c r="BX11" i="7"/>
  <c r="BO11" i="7"/>
  <c r="BL11" i="7"/>
  <c r="BI11" i="7"/>
  <c r="BF11" i="7"/>
  <c r="BC11" i="7"/>
  <c r="AZ11" i="7"/>
  <c r="AW11" i="7"/>
  <c r="AQ11" i="7"/>
  <c r="AN11" i="7"/>
  <c r="AK11" i="7"/>
  <c r="AH11" i="7"/>
  <c r="AE11" i="7"/>
  <c r="Y11" i="7"/>
  <c r="V11" i="7"/>
  <c r="S11" i="7"/>
  <c r="P11" i="7"/>
  <c r="M11" i="7"/>
  <c r="J11" i="7"/>
  <c r="G11" i="7"/>
  <c r="D11" i="7"/>
  <c r="CA10" i="7"/>
  <c r="BX10" i="7"/>
  <c r="BO10" i="7"/>
  <c r="BL10" i="7"/>
  <c r="BI10" i="7"/>
  <c r="BF10" i="7"/>
  <c r="BC10" i="7"/>
  <c r="AZ10" i="7"/>
  <c r="AW10" i="7"/>
  <c r="AQ10" i="7"/>
  <c r="AN10" i="7"/>
  <c r="AK10" i="7"/>
  <c r="AH10" i="7"/>
  <c r="AE10" i="7"/>
  <c r="Y10" i="7"/>
  <c r="V10" i="7"/>
  <c r="S10" i="7"/>
  <c r="P10" i="7"/>
  <c r="M10" i="7"/>
  <c r="J10" i="7"/>
  <c r="G10" i="7"/>
  <c r="D10" i="7"/>
  <c r="CA9" i="7"/>
  <c r="BX9" i="7"/>
  <c r="BO9" i="7"/>
  <c r="BL9" i="7"/>
  <c r="BI9" i="7"/>
  <c r="BF9" i="7"/>
  <c r="BC9" i="7"/>
  <c r="AZ9" i="7"/>
  <c r="AW9" i="7"/>
  <c r="AQ9" i="7"/>
  <c r="AN9" i="7"/>
  <c r="AK9" i="7"/>
  <c r="AH9" i="7"/>
  <c r="AE9" i="7"/>
  <c r="Y9" i="7"/>
  <c r="V9" i="7"/>
  <c r="S9" i="7"/>
  <c r="P9" i="7"/>
  <c r="M9" i="7"/>
  <c r="J9" i="7"/>
  <c r="G9" i="7"/>
  <c r="D9" i="7"/>
  <c r="CA8" i="7"/>
  <c r="BX8" i="7"/>
  <c r="BO8" i="7"/>
  <c r="BL8" i="7"/>
  <c r="BI8" i="7"/>
  <c r="BF8" i="7"/>
  <c r="BC8" i="7"/>
  <c r="AZ8" i="7"/>
  <c r="AW8" i="7"/>
  <c r="AQ8" i="7"/>
  <c r="AN8" i="7"/>
  <c r="AK8" i="7"/>
  <c r="AH8" i="7"/>
  <c r="AE8" i="7"/>
  <c r="Y8" i="7"/>
  <c r="V8" i="7"/>
  <c r="S8" i="7"/>
  <c r="P8" i="7"/>
  <c r="M8" i="7"/>
  <c r="J8" i="7"/>
  <c r="G8" i="7"/>
  <c r="D8" i="7"/>
  <c r="CA7" i="7"/>
  <c r="BX7" i="7"/>
  <c r="BO7" i="7"/>
  <c r="BL7" i="7"/>
  <c r="BI7" i="7"/>
  <c r="BF7" i="7"/>
  <c r="BC7" i="7"/>
  <c r="AZ7" i="7"/>
  <c r="AW7" i="7"/>
  <c r="AQ7" i="7"/>
  <c r="AN7" i="7"/>
  <c r="AK7" i="7"/>
  <c r="AH7" i="7"/>
  <c r="AE7" i="7"/>
  <c r="Y7" i="7"/>
  <c r="V7" i="7"/>
  <c r="S7" i="7"/>
  <c r="P7" i="7"/>
  <c r="M7" i="7"/>
  <c r="J7" i="7"/>
  <c r="G7" i="7"/>
  <c r="D7" i="7"/>
  <c r="BP75" i="6"/>
  <c r="BH75" i="6"/>
  <c r="AR75" i="6"/>
  <c r="AJ75" i="6"/>
  <c r="AG75" i="6"/>
  <c r="T75" i="6"/>
  <c r="L75" i="6"/>
  <c r="CA74" i="6"/>
  <c r="BZ74" i="6"/>
  <c r="BY74" i="6"/>
  <c r="BW74" i="6"/>
  <c r="BV74" i="6"/>
  <c r="BQ74" i="6"/>
  <c r="BP74" i="6"/>
  <c r="BR74" i="6" s="1"/>
  <c r="BO74" i="6"/>
  <c r="BN74" i="6"/>
  <c r="BM74" i="6"/>
  <c r="BK74" i="6"/>
  <c r="BJ74" i="6"/>
  <c r="BH74" i="6"/>
  <c r="BG74" i="6"/>
  <c r="BG75" i="6" s="1"/>
  <c r="BI75" i="6" s="1"/>
  <c r="BE74" i="6"/>
  <c r="BD74" i="6"/>
  <c r="BC74" i="6"/>
  <c r="BB74" i="6"/>
  <c r="BA74" i="6"/>
  <c r="AZ74" i="6"/>
  <c r="AY74" i="6"/>
  <c r="AX74" i="6"/>
  <c r="AV74" i="6"/>
  <c r="AV75" i="6" s="1"/>
  <c r="AU74" i="6"/>
  <c r="AS74" i="6"/>
  <c r="AR74" i="6"/>
  <c r="AQ74" i="6"/>
  <c r="AP74" i="6"/>
  <c r="AO74" i="6"/>
  <c r="AO75" i="6" s="1"/>
  <c r="AQ75" i="6" s="1"/>
  <c r="AM74" i="6"/>
  <c r="AL74" i="6"/>
  <c r="AJ74" i="6"/>
  <c r="AI74" i="6"/>
  <c r="AI75" i="6" s="1"/>
  <c r="AK75" i="6" s="1"/>
  <c r="AG74" i="6"/>
  <c r="AF74" i="6"/>
  <c r="AD74" i="6"/>
  <c r="AC74" i="6"/>
  <c r="AE74" i="6" s="1"/>
  <c r="AB74" i="6"/>
  <c r="AA74" i="6"/>
  <c r="Z74" i="6"/>
  <c r="X74" i="6"/>
  <c r="W74" i="6"/>
  <c r="U74" i="6"/>
  <c r="T74" i="6"/>
  <c r="S74" i="6"/>
  <c r="R74" i="6"/>
  <c r="Q74" i="6"/>
  <c r="O74" i="6"/>
  <c r="O75" i="6" s="1"/>
  <c r="N74" i="6"/>
  <c r="L74" i="6"/>
  <c r="K74" i="6"/>
  <c r="K75" i="6" s="1"/>
  <c r="M75" i="6" s="1"/>
  <c r="I74" i="6"/>
  <c r="H74" i="6"/>
  <c r="G74" i="6"/>
  <c r="F74" i="6"/>
  <c r="E74" i="6"/>
  <c r="D74" i="6"/>
  <c r="C74" i="6"/>
  <c r="B74" i="6"/>
  <c r="CA73" i="6"/>
  <c r="BX73" i="6"/>
  <c r="BR73" i="6"/>
  <c r="BO73" i="6"/>
  <c r="BL73" i="6"/>
  <c r="BI73" i="6"/>
  <c r="BF73" i="6"/>
  <c r="BC73" i="6"/>
  <c r="AZ73" i="6"/>
  <c r="AW73" i="6"/>
  <c r="AT73" i="6"/>
  <c r="AQ73" i="6"/>
  <c r="AN73" i="6"/>
  <c r="AK73" i="6"/>
  <c r="AH73" i="6"/>
  <c r="AE73" i="6"/>
  <c r="AB73" i="6"/>
  <c r="Y73" i="6"/>
  <c r="V73" i="6"/>
  <c r="S73" i="6"/>
  <c r="P73" i="6"/>
  <c r="M73" i="6"/>
  <c r="J73" i="6"/>
  <c r="G73" i="6"/>
  <c r="D73" i="6"/>
  <c r="CA72" i="6"/>
  <c r="BX72" i="6"/>
  <c r="BR72" i="6"/>
  <c r="BO72" i="6"/>
  <c r="BL72" i="6"/>
  <c r="BI72" i="6"/>
  <c r="BF72" i="6"/>
  <c r="BC72" i="6"/>
  <c r="AZ72" i="6"/>
  <c r="AW72" i="6"/>
  <c r="AT72" i="6"/>
  <c r="AQ72" i="6"/>
  <c r="AN72" i="6"/>
  <c r="AK72" i="6"/>
  <c r="AH72" i="6"/>
  <c r="AE72" i="6"/>
  <c r="AB72" i="6"/>
  <c r="Y72" i="6"/>
  <c r="V72" i="6"/>
  <c r="S72" i="6"/>
  <c r="P72" i="6"/>
  <c r="M72" i="6"/>
  <c r="J72" i="6"/>
  <c r="G72" i="6"/>
  <c r="D72" i="6"/>
  <c r="CA71" i="6"/>
  <c r="BX71" i="6"/>
  <c r="BR71" i="6"/>
  <c r="BO71" i="6"/>
  <c r="BL71" i="6"/>
  <c r="BI71" i="6"/>
  <c r="BF71" i="6"/>
  <c r="BC71" i="6"/>
  <c r="AZ71" i="6"/>
  <c r="AW71" i="6"/>
  <c r="AT71" i="6"/>
  <c r="AQ71" i="6"/>
  <c r="AN71" i="6"/>
  <c r="AK71" i="6"/>
  <c r="AH71" i="6"/>
  <c r="AE71" i="6"/>
  <c r="AB71" i="6"/>
  <c r="Y71" i="6"/>
  <c r="V71" i="6"/>
  <c r="S71" i="6"/>
  <c r="P71" i="6"/>
  <c r="M71" i="6"/>
  <c r="J71" i="6"/>
  <c r="G71" i="6"/>
  <c r="D71" i="6"/>
  <c r="CA70" i="6"/>
  <c r="BX70" i="6"/>
  <c r="BR70" i="6"/>
  <c r="BO70" i="6"/>
  <c r="BL70" i="6"/>
  <c r="BI70" i="6"/>
  <c r="BF70" i="6"/>
  <c r="BC70" i="6"/>
  <c r="AZ70" i="6"/>
  <c r="AW70" i="6"/>
  <c r="AT70" i="6"/>
  <c r="AQ70" i="6"/>
  <c r="AN70" i="6"/>
  <c r="AK70" i="6"/>
  <c r="AH70" i="6"/>
  <c r="AE70" i="6"/>
  <c r="AB70" i="6"/>
  <c r="Y70" i="6"/>
  <c r="V70" i="6"/>
  <c r="S70" i="6"/>
  <c r="P70" i="6"/>
  <c r="M70" i="6"/>
  <c r="J70" i="6"/>
  <c r="G70" i="6"/>
  <c r="D70" i="6"/>
  <c r="CA69" i="6"/>
  <c r="BX69" i="6"/>
  <c r="BR69" i="6"/>
  <c r="BO69" i="6"/>
  <c r="BL69" i="6"/>
  <c r="BI69" i="6"/>
  <c r="BF69" i="6"/>
  <c r="BC69" i="6"/>
  <c r="AZ69" i="6"/>
  <c r="AW69" i="6"/>
  <c r="AT69" i="6"/>
  <c r="AQ69" i="6"/>
  <c r="AN69" i="6"/>
  <c r="AK69" i="6"/>
  <c r="AH69" i="6"/>
  <c r="AE69" i="6"/>
  <c r="AB69" i="6"/>
  <c r="Y69" i="6"/>
  <c r="V69" i="6"/>
  <c r="S69" i="6"/>
  <c r="P69" i="6"/>
  <c r="M69" i="6"/>
  <c r="J69" i="6"/>
  <c r="G69" i="6"/>
  <c r="D69" i="6"/>
  <c r="CA68" i="6"/>
  <c r="BX68" i="6"/>
  <c r="BR68" i="6"/>
  <c r="BO68" i="6"/>
  <c r="BL68" i="6"/>
  <c r="BI68" i="6"/>
  <c r="BF68" i="6"/>
  <c r="BC68" i="6"/>
  <c r="AZ68" i="6"/>
  <c r="AW68" i="6"/>
  <c r="AT68" i="6"/>
  <c r="AQ68" i="6"/>
  <c r="AN68" i="6"/>
  <c r="AK68" i="6"/>
  <c r="AH68" i="6"/>
  <c r="AE68" i="6"/>
  <c r="AB68" i="6"/>
  <c r="Y68" i="6"/>
  <c r="V68" i="6"/>
  <c r="S68" i="6"/>
  <c r="P68" i="6"/>
  <c r="M68" i="6"/>
  <c r="J68" i="6"/>
  <c r="G68" i="6"/>
  <c r="D68" i="6"/>
  <c r="CA67" i="6"/>
  <c r="BX67" i="6"/>
  <c r="BR67" i="6"/>
  <c r="BO67" i="6"/>
  <c r="BL67" i="6"/>
  <c r="BI67" i="6"/>
  <c r="BF67" i="6"/>
  <c r="BC67" i="6"/>
  <c r="AZ67" i="6"/>
  <c r="AW67" i="6"/>
  <c r="AT67" i="6"/>
  <c r="AQ67" i="6"/>
  <c r="AN67" i="6"/>
  <c r="AK67" i="6"/>
  <c r="AH67" i="6"/>
  <c r="AE67" i="6"/>
  <c r="AB67" i="6"/>
  <c r="Y67" i="6"/>
  <c r="V67" i="6"/>
  <c r="S67" i="6"/>
  <c r="P67" i="6"/>
  <c r="M67" i="6"/>
  <c r="J67" i="6"/>
  <c r="G67" i="6"/>
  <c r="D67" i="6"/>
  <c r="CA66" i="6"/>
  <c r="BX66" i="6"/>
  <c r="BR66" i="6"/>
  <c r="BO66" i="6"/>
  <c r="BL66" i="6"/>
  <c r="BI66" i="6"/>
  <c r="BF66" i="6"/>
  <c r="BC66" i="6"/>
  <c r="AZ66" i="6"/>
  <c r="AW66" i="6"/>
  <c r="AT66" i="6"/>
  <c r="AQ66" i="6"/>
  <c r="AN66" i="6"/>
  <c r="AK66" i="6"/>
  <c r="AH66" i="6"/>
  <c r="AE66" i="6"/>
  <c r="AB66" i="6"/>
  <c r="Y66" i="6"/>
  <c r="V66" i="6"/>
  <c r="S66" i="6"/>
  <c r="P66" i="6"/>
  <c r="M66" i="6"/>
  <c r="J66" i="6"/>
  <c r="G66" i="6"/>
  <c r="D66" i="6"/>
  <c r="CA65" i="6"/>
  <c r="BX65" i="6"/>
  <c r="BR65" i="6"/>
  <c r="BO65" i="6"/>
  <c r="BL65" i="6"/>
  <c r="BI65" i="6"/>
  <c r="BF65" i="6"/>
  <c r="BC65" i="6"/>
  <c r="AZ65" i="6"/>
  <c r="AW65" i="6"/>
  <c r="AT65" i="6"/>
  <c r="AQ65" i="6"/>
  <c r="AN65" i="6"/>
  <c r="AK65" i="6"/>
  <c r="AH65" i="6"/>
  <c r="AE65" i="6"/>
  <c r="AB65" i="6"/>
  <c r="Y65" i="6"/>
  <c r="V65" i="6"/>
  <c r="S65" i="6"/>
  <c r="P65" i="6"/>
  <c r="M65" i="6"/>
  <c r="J65" i="6"/>
  <c r="G65" i="6"/>
  <c r="D65" i="6"/>
  <c r="CA64" i="6"/>
  <c r="BX64" i="6"/>
  <c r="BR64" i="6"/>
  <c r="BO64" i="6"/>
  <c r="BL64" i="6"/>
  <c r="BI64" i="6"/>
  <c r="BF64" i="6"/>
  <c r="BC64" i="6"/>
  <c r="AZ64" i="6"/>
  <c r="AW64" i="6"/>
  <c r="AT64" i="6"/>
  <c r="AQ64" i="6"/>
  <c r="AN64" i="6"/>
  <c r="AK64" i="6"/>
  <c r="AH64" i="6"/>
  <c r="AE64" i="6"/>
  <c r="AB64" i="6"/>
  <c r="Y64" i="6"/>
  <c r="V64" i="6"/>
  <c r="S64" i="6"/>
  <c r="P64" i="6"/>
  <c r="M64" i="6"/>
  <c r="J64" i="6"/>
  <c r="G64" i="6"/>
  <c r="D64" i="6"/>
  <c r="CA63" i="6"/>
  <c r="BX63" i="6"/>
  <c r="BR63" i="6"/>
  <c r="BO63" i="6"/>
  <c r="BL63" i="6"/>
  <c r="BI63" i="6"/>
  <c r="BF63" i="6"/>
  <c r="BC63" i="6"/>
  <c r="AZ63" i="6"/>
  <c r="AW63" i="6"/>
  <c r="AT63" i="6"/>
  <c r="AQ63" i="6"/>
  <c r="AN63" i="6"/>
  <c r="AK63" i="6"/>
  <c r="AH63" i="6"/>
  <c r="AE63" i="6"/>
  <c r="AB63" i="6"/>
  <c r="Y63" i="6"/>
  <c r="V63" i="6"/>
  <c r="S63" i="6"/>
  <c r="P63" i="6"/>
  <c r="M63" i="6"/>
  <c r="J63" i="6"/>
  <c r="G63" i="6"/>
  <c r="D63" i="6"/>
  <c r="CA62" i="6"/>
  <c r="BX62" i="6"/>
  <c r="BR62" i="6"/>
  <c r="BO62" i="6"/>
  <c r="BL62" i="6"/>
  <c r="BI62" i="6"/>
  <c r="BF62" i="6"/>
  <c r="BC62" i="6"/>
  <c r="AZ62" i="6"/>
  <c r="AW62" i="6"/>
  <c r="AT62" i="6"/>
  <c r="AQ62" i="6"/>
  <c r="AN62" i="6"/>
  <c r="AK62" i="6"/>
  <c r="AH62" i="6"/>
  <c r="AE62" i="6"/>
  <c r="AB62" i="6"/>
  <c r="Y62" i="6"/>
  <c r="V62" i="6"/>
  <c r="S62" i="6"/>
  <c r="P62" i="6"/>
  <c r="M62" i="6"/>
  <c r="J62" i="6"/>
  <c r="G62" i="6"/>
  <c r="D62" i="6"/>
  <c r="CA61" i="6"/>
  <c r="BX61" i="6"/>
  <c r="BR61" i="6"/>
  <c r="BO61" i="6"/>
  <c r="BL61" i="6"/>
  <c r="BI61" i="6"/>
  <c r="BF61" i="6"/>
  <c r="BC61" i="6"/>
  <c r="AZ61" i="6"/>
  <c r="AW61" i="6"/>
  <c r="AT61" i="6"/>
  <c r="AQ61" i="6"/>
  <c r="AN61" i="6"/>
  <c r="AK61" i="6"/>
  <c r="AH61" i="6"/>
  <c r="AE61" i="6"/>
  <c r="AB61" i="6"/>
  <c r="Y61" i="6"/>
  <c r="V61" i="6"/>
  <c r="S61" i="6"/>
  <c r="P61" i="6"/>
  <c r="M61" i="6"/>
  <c r="J61" i="6"/>
  <c r="G61" i="6"/>
  <c r="D61" i="6"/>
  <c r="CA60" i="6"/>
  <c r="BX60" i="6"/>
  <c r="BR60" i="6"/>
  <c r="BO60" i="6"/>
  <c r="BL60" i="6"/>
  <c r="BI60" i="6"/>
  <c r="BF60" i="6"/>
  <c r="BC60" i="6"/>
  <c r="AZ60" i="6"/>
  <c r="AW60" i="6"/>
  <c r="AT60" i="6"/>
  <c r="AQ60" i="6"/>
  <c r="AN60" i="6"/>
  <c r="AK60" i="6"/>
  <c r="AH60" i="6"/>
  <c r="AE60" i="6"/>
  <c r="AB60" i="6"/>
  <c r="Y60" i="6"/>
  <c r="V60" i="6"/>
  <c r="S60" i="6"/>
  <c r="P60" i="6"/>
  <c r="M60" i="6"/>
  <c r="J60" i="6"/>
  <c r="G60" i="6"/>
  <c r="D60" i="6"/>
  <c r="CA59" i="6"/>
  <c r="BX59" i="6"/>
  <c r="BR59" i="6"/>
  <c r="BO59" i="6"/>
  <c r="BL59" i="6"/>
  <c r="BI59" i="6"/>
  <c r="BF59" i="6"/>
  <c r="BC59" i="6"/>
  <c r="AZ59" i="6"/>
  <c r="AW59" i="6"/>
  <c r="AT59" i="6"/>
  <c r="AQ59" i="6"/>
  <c r="AN59" i="6"/>
  <c r="AK59" i="6"/>
  <c r="AH59" i="6"/>
  <c r="AE59" i="6"/>
  <c r="AB59" i="6"/>
  <c r="Y59" i="6"/>
  <c r="V59" i="6"/>
  <c r="S59" i="6"/>
  <c r="P59" i="6"/>
  <c r="M59" i="6"/>
  <c r="J59" i="6"/>
  <c r="G59" i="6"/>
  <c r="D59" i="6"/>
  <c r="BZ58" i="6"/>
  <c r="BY58" i="6"/>
  <c r="BX58" i="6"/>
  <c r="BW58" i="6"/>
  <c r="BV58" i="6"/>
  <c r="BQ58" i="6"/>
  <c r="BR58" i="6" s="1"/>
  <c r="BP58" i="6"/>
  <c r="BN58" i="6"/>
  <c r="BN75" i="6" s="1"/>
  <c r="BM58" i="6"/>
  <c r="BO58" i="6" s="1"/>
  <c r="BK58" i="6"/>
  <c r="BJ58" i="6"/>
  <c r="BL58" i="6" s="1"/>
  <c r="BI58" i="6"/>
  <c r="BH58" i="6"/>
  <c r="BG58" i="6"/>
  <c r="BF58" i="6"/>
  <c r="BE58" i="6"/>
  <c r="BE75" i="6" s="1"/>
  <c r="BD58" i="6"/>
  <c r="BB58" i="6"/>
  <c r="BB75" i="6" s="1"/>
  <c r="BA58" i="6"/>
  <c r="BC58" i="6" s="1"/>
  <c r="AY58" i="6"/>
  <c r="AX58" i="6"/>
  <c r="AV58" i="6"/>
  <c r="AU58" i="6"/>
  <c r="AW58" i="6" s="1"/>
  <c r="AS58" i="6"/>
  <c r="AT58" i="6" s="1"/>
  <c r="AR58" i="6"/>
  <c r="AQ58" i="6"/>
  <c r="AP58" i="6"/>
  <c r="AP75" i="6" s="1"/>
  <c r="AO58" i="6"/>
  <c r="AM58" i="6"/>
  <c r="AL58" i="6"/>
  <c r="AN58" i="6" s="1"/>
  <c r="AJ58" i="6"/>
  <c r="AI58" i="6"/>
  <c r="AK58" i="6" s="1"/>
  <c r="AH58" i="6"/>
  <c r="AG58" i="6"/>
  <c r="AF58" i="6"/>
  <c r="AD58" i="6"/>
  <c r="AD75" i="6" s="1"/>
  <c r="AC58" i="6"/>
  <c r="AA58" i="6"/>
  <c r="Z58" i="6"/>
  <c r="Y58" i="6"/>
  <c r="X58" i="6"/>
  <c r="W58" i="6"/>
  <c r="U58" i="6"/>
  <c r="V58" i="6" s="1"/>
  <c r="T58" i="6"/>
  <c r="R58" i="6"/>
  <c r="R75" i="6" s="1"/>
  <c r="Q58" i="6"/>
  <c r="Q75" i="6" s="1"/>
  <c r="S75" i="6" s="1"/>
  <c r="O58" i="6"/>
  <c r="N58" i="6"/>
  <c r="P58" i="6" s="1"/>
  <c r="M58" i="6"/>
  <c r="L58" i="6"/>
  <c r="K58" i="6"/>
  <c r="J58" i="6"/>
  <c r="I58" i="6"/>
  <c r="I75" i="6" s="1"/>
  <c r="H58" i="6"/>
  <c r="F58" i="6"/>
  <c r="F75" i="6" s="1"/>
  <c r="E58" i="6"/>
  <c r="G58" i="6" s="1"/>
  <c r="C58" i="6"/>
  <c r="B58" i="6"/>
  <c r="CA57" i="6"/>
  <c r="BX57" i="6"/>
  <c r="BR57" i="6"/>
  <c r="BO57" i="6"/>
  <c r="BL57" i="6"/>
  <c r="BI57" i="6"/>
  <c r="BF57" i="6"/>
  <c r="BC57" i="6"/>
  <c r="AZ57" i="6"/>
  <c r="AW57" i="6"/>
  <c r="AT57" i="6"/>
  <c r="AQ57" i="6"/>
  <c r="AN57" i="6"/>
  <c r="AK57" i="6"/>
  <c r="AH57" i="6"/>
  <c r="AE57" i="6"/>
  <c r="AB57" i="6"/>
  <c r="Y57" i="6"/>
  <c r="V57" i="6"/>
  <c r="S57" i="6"/>
  <c r="P57" i="6"/>
  <c r="M57" i="6"/>
  <c r="J57" i="6"/>
  <c r="G57" i="6"/>
  <c r="D57" i="6"/>
  <c r="CA56" i="6"/>
  <c r="BX56" i="6"/>
  <c r="BR56" i="6"/>
  <c r="BO56" i="6"/>
  <c r="BL56" i="6"/>
  <c r="BI56" i="6"/>
  <c r="BF56" i="6"/>
  <c r="BC56" i="6"/>
  <c r="AZ56" i="6"/>
  <c r="AW56" i="6"/>
  <c r="AT56" i="6"/>
  <c r="AQ56" i="6"/>
  <c r="AN56" i="6"/>
  <c r="AK56" i="6"/>
  <c r="AH56" i="6"/>
  <c r="AE56" i="6"/>
  <c r="AB56" i="6"/>
  <c r="Y56" i="6"/>
  <c r="V56" i="6"/>
  <c r="S56" i="6"/>
  <c r="P56" i="6"/>
  <c r="M56" i="6"/>
  <c r="J56" i="6"/>
  <c r="G56" i="6"/>
  <c r="D56" i="6"/>
  <c r="CA55" i="6"/>
  <c r="BX55" i="6"/>
  <c r="BR55" i="6"/>
  <c r="BO55" i="6"/>
  <c r="BL55" i="6"/>
  <c r="BI55" i="6"/>
  <c r="BF55" i="6"/>
  <c r="BC55" i="6"/>
  <c r="AZ55" i="6"/>
  <c r="AW55" i="6"/>
  <c r="AT55" i="6"/>
  <c r="AQ55" i="6"/>
  <c r="AN55" i="6"/>
  <c r="AK55" i="6"/>
  <c r="AH55" i="6"/>
  <c r="AE55" i="6"/>
  <c r="AB55" i="6"/>
  <c r="Y55" i="6"/>
  <c r="V55" i="6"/>
  <c r="S55" i="6"/>
  <c r="P55" i="6"/>
  <c r="M55" i="6"/>
  <c r="J55" i="6"/>
  <c r="G55" i="6"/>
  <c r="D55" i="6"/>
  <c r="CA54" i="6"/>
  <c r="BX54" i="6"/>
  <c r="BR54" i="6"/>
  <c r="BO54" i="6"/>
  <c r="BL54" i="6"/>
  <c r="BI54" i="6"/>
  <c r="BF54" i="6"/>
  <c r="BC54" i="6"/>
  <c r="AZ54" i="6"/>
  <c r="AW54" i="6"/>
  <c r="AT54" i="6"/>
  <c r="AQ54" i="6"/>
  <c r="AN54" i="6"/>
  <c r="AK54" i="6"/>
  <c r="AH54" i="6"/>
  <c r="AE54" i="6"/>
  <c r="AB54" i="6"/>
  <c r="Y54" i="6"/>
  <c r="V54" i="6"/>
  <c r="S54" i="6"/>
  <c r="P54" i="6"/>
  <c r="M54" i="6"/>
  <c r="J54" i="6"/>
  <c r="G54" i="6"/>
  <c r="D54" i="6"/>
  <c r="CA53" i="6"/>
  <c r="BX53" i="6"/>
  <c r="BR53" i="6"/>
  <c r="BO53" i="6"/>
  <c r="BL53" i="6"/>
  <c r="BI53" i="6"/>
  <c r="BF53" i="6"/>
  <c r="BC53" i="6"/>
  <c r="AZ53" i="6"/>
  <c r="AW53" i="6"/>
  <c r="AT53" i="6"/>
  <c r="AQ53" i="6"/>
  <c r="AN53" i="6"/>
  <c r="AK53" i="6"/>
  <c r="AH53" i="6"/>
  <c r="AE53" i="6"/>
  <c r="AB53" i="6"/>
  <c r="Y53" i="6"/>
  <c r="V53" i="6"/>
  <c r="S53" i="6"/>
  <c r="P53" i="6"/>
  <c r="M53" i="6"/>
  <c r="J53" i="6"/>
  <c r="G53" i="6"/>
  <c r="D53" i="6"/>
  <c r="CA52" i="6"/>
  <c r="BX52" i="6"/>
  <c r="BR52" i="6"/>
  <c r="BO52" i="6"/>
  <c r="BL52" i="6"/>
  <c r="BI52" i="6"/>
  <c r="BF52" i="6"/>
  <c r="BC52" i="6"/>
  <c r="AZ52" i="6"/>
  <c r="AW52" i="6"/>
  <c r="AT52" i="6"/>
  <c r="AQ52" i="6"/>
  <c r="AN52" i="6"/>
  <c r="AK52" i="6"/>
  <c r="AH52" i="6"/>
  <c r="AE52" i="6"/>
  <c r="AB52" i="6"/>
  <c r="Y52" i="6"/>
  <c r="V52" i="6"/>
  <c r="S52" i="6"/>
  <c r="P52" i="6"/>
  <c r="M52" i="6"/>
  <c r="J52" i="6"/>
  <c r="G52" i="6"/>
  <c r="D52" i="6"/>
  <c r="CA51" i="6"/>
  <c r="BX51" i="6"/>
  <c r="BR51" i="6"/>
  <c r="BO51" i="6"/>
  <c r="BL51" i="6"/>
  <c r="BI51" i="6"/>
  <c r="BF51" i="6"/>
  <c r="BC51" i="6"/>
  <c r="AZ51" i="6"/>
  <c r="AW51" i="6"/>
  <c r="AT51" i="6"/>
  <c r="AQ51" i="6"/>
  <c r="AN51" i="6"/>
  <c r="AK51" i="6"/>
  <c r="AH51" i="6"/>
  <c r="AE51" i="6"/>
  <c r="AB51" i="6"/>
  <c r="Y51" i="6"/>
  <c r="V51" i="6"/>
  <c r="S51" i="6"/>
  <c r="P51" i="6"/>
  <c r="M51" i="6"/>
  <c r="J51" i="6"/>
  <c r="G51" i="6"/>
  <c r="D51" i="6"/>
  <c r="CA50" i="6"/>
  <c r="BX50" i="6"/>
  <c r="BR50" i="6"/>
  <c r="BO50" i="6"/>
  <c r="BL50" i="6"/>
  <c r="BI50" i="6"/>
  <c r="BF50" i="6"/>
  <c r="BC50" i="6"/>
  <c r="AZ50" i="6"/>
  <c r="AW50" i="6"/>
  <c r="AT50" i="6"/>
  <c r="AQ50" i="6"/>
  <c r="AN50" i="6"/>
  <c r="AK50" i="6"/>
  <c r="AH50" i="6"/>
  <c r="AE50" i="6"/>
  <c r="AB50" i="6"/>
  <c r="Y50" i="6"/>
  <c r="V50" i="6"/>
  <c r="S50" i="6"/>
  <c r="P50" i="6"/>
  <c r="M50" i="6"/>
  <c r="J50" i="6"/>
  <c r="G50" i="6"/>
  <c r="D50" i="6"/>
  <c r="CA49" i="6"/>
  <c r="BX49" i="6"/>
  <c r="BR49" i="6"/>
  <c r="BO49" i="6"/>
  <c r="BL49" i="6"/>
  <c r="BI49" i="6"/>
  <c r="BF49" i="6"/>
  <c r="BC49" i="6"/>
  <c r="AZ49" i="6"/>
  <c r="AW49" i="6"/>
  <c r="AT49" i="6"/>
  <c r="AQ49" i="6"/>
  <c r="AN49" i="6"/>
  <c r="AK49" i="6"/>
  <c r="AH49" i="6"/>
  <c r="AE49" i="6"/>
  <c r="AB49" i="6"/>
  <c r="Y49" i="6"/>
  <c r="V49" i="6"/>
  <c r="S49" i="6"/>
  <c r="P49" i="6"/>
  <c r="M49" i="6"/>
  <c r="J49" i="6"/>
  <c r="G49" i="6"/>
  <c r="D49" i="6"/>
  <c r="CA48" i="6"/>
  <c r="BX48" i="6"/>
  <c r="BR48" i="6"/>
  <c r="BO48" i="6"/>
  <c r="BL48" i="6"/>
  <c r="BI48" i="6"/>
  <c r="BF48" i="6"/>
  <c r="BC48" i="6"/>
  <c r="AZ48" i="6"/>
  <c r="AW48" i="6"/>
  <c r="AT48" i="6"/>
  <c r="AQ48" i="6"/>
  <c r="AN48" i="6"/>
  <c r="AK48" i="6"/>
  <c r="AH48" i="6"/>
  <c r="AE48" i="6"/>
  <c r="AB48" i="6"/>
  <c r="Y48" i="6"/>
  <c r="V48" i="6"/>
  <c r="S48" i="6"/>
  <c r="P48" i="6"/>
  <c r="M48" i="6"/>
  <c r="J48" i="6"/>
  <c r="G48" i="6"/>
  <c r="D48" i="6"/>
  <c r="CA47" i="6"/>
  <c r="BX47" i="6"/>
  <c r="BR47" i="6"/>
  <c r="BO47" i="6"/>
  <c r="BL47" i="6"/>
  <c r="BI47" i="6"/>
  <c r="BF47" i="6"/>
  <c r="BC47" i="6"/>
  <c r="AZ47" i="6"/>
  <c r="AW47" i="6"/>
  <c r="AT47" i="6"/>
  <c r="AQ47" i="6"/>
  <c r="AN47" i="6"/>
  <c r="AK47" i="6"/>
  <c r="AH47" i="6"/>
  <c r="AE47" i="6"/>
  <c r="AB47" i="6"/>
  <c r="Y47" i="6"/>
  <c r="V47" i="6"/>
  <c r="S47" i="6"/>
  <c r="P47" i="6"/>
  <c r="M47" i="6"/>
  <c r="J47" i="6"/>
  <c r="G47" i="6"/>
  <c r="D47" i="6"/>
  <c r="CA46" i="6"/>
  <c r="BX46" i="6"/>
  <c r="BR46" i="6"/>
  <c r="BO46" i="6"/>
  <c r="BL46" i="6"/>
  <c r="BI46" i="6"/>
  <c r="BF46" i="6"/>
  <c r="BC46" i="6"/>
  <c r="AZ46" i="6"/>
  <c r="AW46" i="6"/>
  <c r="AT46" i="6"/>
  <c r="AQ46" i="6"/>
  <c r="AN46" i="6"/>
  <c r="AK46" i="6"/>
  <c r="AH46" i="6"/>
  <c r="AE46" i="6"/>
  <c r="AB46" i="6"/>
  <c r="Y46" i="6"/>
  <c r="V46" i="6"/>
  <c r="S46" i="6"/>
  <c r="P46" i="6"/>
  <c r="M46" i="6"/>
  <c r="J46" i="6"/>
  <c r="G46" i="6"/>
  <c r="D46" i="6"/>
  <c r="CA45" i="6"/>
  <c r="BX45" i="6"/>
  <c r="BR45" i="6"/>
  <c r="BO45" i="6"/>
  <c r="BL45" i="6"/>
  <c r="BI45" i="6"/>
  <c r="BF45" i="6"/>
  <c r="BC45" i="6"/>
  <c r="AZ45" i="6"/>
  <c r="AW45" i="6"/>
  <c r="AT45" i="6"/>
  <c r="AQ45" i="6"/>
  <c r="AN45" i="6"/>
  <c r="AK45" i="6"/>
  <c r="AH45" i="6"/>
  <c r="AE45" i="6"/>
  <c r="AB45" i="6"/>
  <c r="Y45" i="6"/>
  <c r="V45" i="6"/>
  <c r="S45" i="6"/>
  <c r="P45" i="6"/>
  <c r="M45" i="6"/>
  <c r="J45" i="6"/>
  <c r="G45" i="6"/>
  <c r="D45" i="6"/>
  <c r="CA44" i="6"/>
  <c r="BX44" i="6"/>
  <c r="BR44" i="6"/>
  <c r="BO44" i="6"/>
  <c r="BL44" i="6"/>
  <c r="BI44" i="6"/>
  <c r="BF44" i="6"/>
  <c r="BC44" i="6"/>
  <c r="AZ44" i="6"/>
  <c r="AW44" i="6"/>
  <c r="AT44" i="6"/>
  <c r="AQ44" i="6"/>
  <c r="AN44" i="6"/>
  <c r="AK44" i="6"/>
  <c r="AH44" i="6"/>
  <c r="AE44" i="6"/>
  <c r="AB44" i="6"/>
  <c r="Y44" i="6"/>
  <c r="V44" i="6"/>
  <c r="S44" i="6"/>
  <c r="P44" i="6"/>
  <c r="M44" i="6"/>
  <c r="J44" i="6"/>
  <c r="G44" i="6"/>
  <c r="D44" i="6"/>
  <c r="BV38" i="6"/>
  <c r="BE38" i="6"/>
  <c r="AU38" i="6"/>
  <c r="AW38" i="6" s="1"/>
  <c r="T38" i="6"/>
  <c r="V38" i="6" s="1"/>
  <c r="BZ37" i="6"/>
  <c r="BY37" i="6"/>
  <c r="CA37" i="6" s="1"/>
  <c r="BX37" i="6"/>
  <c r="BW37" i="6"/>
  <c r="BV37" i="6"/>
  <c r="BO37" i="6"/>
  <c r="BN37" i="6"/>
  <c r="BN38" i="6" s="1"/>
  <c r="BM37" i="6"/>
  <c r="BK37" i="6"/>
  <c r="BK38" i="6" s="1"/>
  <c r="BJ37" i="6"/>
  <c r="BJ38" i="6" s="1"/>
  <c r="BL38" i="6" s="1"/>
  <c r="BH37" i="6"/>
  <c r="BH38" i="6" s="1"/>
  <c r="BG37" i="6"/>
  <c r="BF37" i="6"/>
  <c r="BE37" i="6"/>
  <c r="BD37" i="6"/>
  <c r="BD38" i="6" s="1"/>
  <c r="BF38" i="6" s="1"/>
  <c r="BB37" i="6"/>
  <c r="BB38" i="6" s="1"/>
  <c r="BA37" i="6"/>
  <c r="AY37" i="6"/>
  <c r="AX37" i="6"/>
  <c r="AX38" i="6" s="1"/>
  <c r="AZ38" i="6" s="1"/>
  <c r="AV37" i="6"/>
  <c r="AV38" i="6" s="1"/>
  <c r="AU37" i="6"/>
  <c r="AW37" i="6" s="1"/>
  <c r="AR37" i="6"/>
  <c r="AR38" i="6" s="1"/>
  <c r="AP37" i="6"/>
  <c r="AP38" i="6" s="1"/>
  <c r="AO37" i="6"/>
  <c r="AO38" i="6" s="1"/>
  <c r="AM37" i="6"/>
  <c r="AL37" i="6"/>
  <c r="AL38" i="6" s="1"/>
  <c r="AJ37" i="6"/>
  <c r="AJ38" i="6" s="1"/>
  <c r="AI37" i="6"/>
  <c r="AH37" i="6"/>
  <c r="AG37" i="6"/>
  <c r="AG38" i="6" s="1"/>
  <c r="AH38" i="6" s="1"/>
  <c r="AF37" i="6"/>
  <c r="AF38" i="6" s="1"/>
  <c r="AD37" i="6"/>
  <c r="AD38" i="6" s="1"/>
  <c r="AC37" i="6"/>
  <c r="AE37" i="6" s="1"/>
  <c r="Y37" i="6"/>
  <c r="X37" i="6"/>
  <c r="W37" i="6"/>
  <c r="V37" i="6"/>
  <c r="U37" i="6"/>
  <c r="U38" i="6" s="1"/>
  <c r="T37" i="6"/>
  <c r="R37" i="6"/>
  <c r="R38" i="6" s="1"/>
  <c r="Q37" i="6"/>
  <c r="Q38" i="6" s="1"/>
  <c r="O37" i="6"/>
  <c r="N37" i="6"/>
  <c r="M37" i="6"/>
  <c r="L37" i="6"/>
  <c r="K37" i="6"/>
  <c r="K38" i="6" s="1"/>
  <c r="M38" i="6" s="1"/>
  <c r="I37" i="6"/>
  <c r="I38" i="6" s="1"/>
  <c r="H37" i="6"/>
  <c r="F37" i="6"/>
  <c r="F38" i="6" s="1"/>
  <c r="E37" i="6"/>
  <c r="E38" i="6" s="1"/>
  <c r="G38" i="6" s="1"/>
  <c r="C37" i="6"/>
  <c r="C38" i="6" s="1"/>
  <c r="B37" i="6"/>
  <c r="D37" i="6" s="1"/>
  <c r="CA36" i="6"/>
  <c r="BX36" i="6"/>
  <c r="BO36" i="6"/>
  <c r="BL36" i="6"/>
  <c r="BI36" i="6"/>
  <c r="BF36" i="6"/>
  <c r="BC36" i="6"/>
  <c r="AZ36" i="6"/>
  <c r="AW36" i="6"/>
  <c r="AQ36" i="6"/>
  <c r="AN36" i="6"/>
  <c r="AK36" i="6"/>
  <c r="AH36" i="6"/>
  <c r="AE36" i="6"/>
  <c r="Y36" i="6"/>
  <c r="V36" i="6"/>
  <c r="S36" i="6"/>
  <c r="P36" i="6"/>
  <c r="M36" i="6"/>
  <c r="J36" i="6"/>
  <c r="G36" i="6"/>
  <c r="D36" i="6"/>
  <c r="CA35" i="6"/>
  <c r="BX35" i="6"/>
  <c r="BO35" i="6"/>
  <c r="BL35" i="6"/>
  <c r="BI35" i="6"/>
  <c r="BF35" i="6"/>
  <c r="BC35" i="6"/>
  <c r="AZ35" i="6"/>
  <c r="AW35" i="6"/>
  <c r="AQ35" i="6"/>
  <c r="AN35" i="6"/>
  <c r="AK35" i="6"/>
  <c r="AH35" i="6"/>
  <c r="AE35" i="6"/>
  <c r="Y35" i="6"/>
  <c r="V35" i="6"/>
  <c r="S35" i="6"/>
  <c r="P35" i="6"/>
  <c r="M35" i="6"/>
  <c r="J35" i="6"/>
  <c r="G35" i="6"/>
  <c r="D35" i="6"/>
  <c r="CA34" i="6"/>
  <c r="BX34" i="6"/>
  <c r="BO34" i="6"/>
  <c r="BL34" i="6"/>
  <c r="BI34" i="6"/>
  <c r="BF34" i="6"/>
  <c r="BC34" i="6"/>
  <c r="AZ34" i="6"/>
  <c r="AW34" i="6"/>
  <c r="AQ34" i="6"/>
  <c r="AN34" i="6"/>
  <c r="AK34" i="6"/>
  <c r="AH34" i="6"/>
  <c r="AE34" i="6"/>
  <c r="Y34" i="6"/>
  <c r="V34" i="6"/>
  <c r="S34" i="6"/>
  <c r="P34" i="6"/>
  <c r="M34" i="6"/>
  <c r="J34" i="6"/>
  <c r="G34" i="6"/>
  <c r="D34" i="6"/>
  <c r="CA33" i="6"/>
  <c r="BX33" i="6"/>
  <c r="BO33" i="6"/>
  <c r="BL33" i="6"/>
  <c r="BI33" i="6"/>
  <c r="BF33" i="6"/>
  <c r="BC33" i="6"/>
  <c r="AZ33" i="6"/>
  <c r="AW33" i="6"/>
  <c r="AQ33" i="6"/>
  <c r="AN33" i="6"/>
  <c r="AK33" i="6"/>
  <c r="AH33" i="6"/>
  <c r="AE33" i="6"/>
  <c r="Y33" i="6"/>
  <c r="V33" i="6"/>
  <c r="S33" i="6"/>
  <c r="P33" i="6"/>
  <c r="M33" i="6"/>
  <c r="J33" i="6"/>
  <c r="G33" i="6"/>
  <c r="D33" i="6"/>
  <c r="CA32" i="6"/>
  <c r="BX32" i="6"/>
  <c r="BO32" i="6"/>
  <c r="BL32" i="6"/>
  <c r="BI32" i="6"/>
  <c r="BF32" i="6"/>
  <c r="BC32" i="6"/>
  <c r="AZ32" i="6"/>
  <c r="AW32" i="6"/>
  <c r="AQ32" i="6"/>
  <c r="AN32" i="6"/>
  <c r="AK32" i="6"/>
  <c r="AH32" i="6"/>
  <c r="AE32" i="6"/>
  <c r="Y32" i="6"/>
  <c r="V32" i="6"/>
  <c r="S32" i="6"/>
  <c r="P32" i="6"/>
  <c r="M32" i="6"/>
  <c r="J32" i="6"/>
  <c r="G32" i="6"/>
  <c r="D32" i="6"/>
  <c r="CA31" i="6"/>
  <c r="BX31" i="6"/>
  <c r="BO31" i="6"/>
  <c r="BL31" i="6"/>
  <c r="BI31" i="6"/>
  <c r="BF31" i="6"/>
  <c r="BC31" i="6"/>
  <c r="AZ31" i="6"/>
  <c r="AW31" i="6"/>
  <c r="AQ31" i="6"/>
  <c r="AN31" i="6"/>
  <c r="AK31" i="6"/>
  <c r="AH31" i="6"/>
  <c r="AE31" i="6"/>
  <c r="Y31" i="6"/>
  <c r="V31" i="6"/>
  <c r="S31" i="6"/>
  <c r="P31" i="6"/>
  <c r="M31" i="6"/>
  <c r="J31" i="6"/>
  <c r="G31" i="6"/>
  <c r="D31" i="6"/>
  <c r="CA30" i="6"/>
  <c r="BX30" i="6"/>
  <c r="BO30" i="6"/>
  <c r="BL30" i="6"/>
  <c r="BI30" i="6"/>
  <c r="BF30" i="6"/>
  <c r="BC30" i="6"/>
  <c r="AZ30" i="6"/>
  <c r="AW30" i="6"/>
  <c r="AQ30" i="6"/>
  <c r="AN30" i="6"/>
  <c r="AK30" i="6"/>
  <c r="AH30" i="6"/>
  <c r="AE30" i="6"/>
  <c r="Y30" i="6"/>
  <c r="V30" i="6"/>
  <c r="S30" i="6"/>
  <c r="P30" i="6"/>
  <c r="M30" i="6"/>
  <c r="J30" i="6"/>
  <c r="G30" i="6"/>
  <c r="D30" i="6"/>
  <c r="CA29" i="6"/>
  <c r="BX29" i="6"/>
  <c r="BO29" i="6"/>
  <c r="BL29" i="6"/>
  <c r="BI29" i="6"/>
  <c r="BF29" i="6"/>
  <c r="BC29" i="6"/>
  <c r="AZ29" i="6"/>
  <c r="AW29" i="6"/>
  <c r="AQ29" i="6"/>
  <c r="AN29" i="6"/>
  <c r="AK29" i="6"/>
  <c r="AH29" i="6"/>
  <c r="AE29" i="6"/>
  <c r="Y29" i="6"/>
  <c r="V29" i="6"/>
  <c r="S29" i="6"/>
  <c r="P29" i="6"/>
  <c r="M29" i="6"/>
  <c r="J29" i="6"/>
  <c r="G29" i="6"/>
  <c r="D29" i="6"/>
  <c r="CA28" i="6"/>
  <c r="BX28" i="6"/>
  <c r="BO28" i="6"/>
  <c r="BL28" i="6"/>
  <c r="BI28" i="6"/>
  <c r="BF28" i="6"/>
  <c r="BC28" i="6"/>
  <c r="AZ28" i="6"/>
  <c r="AW28" i="6"/>
  <c r="AQ28" i="6"/>
  <c r="AN28" i="6"/>
  <c r="AK28" i="6"/>
  <c r="AH28" i="6"/>
  <c r="AE28" i="6"/>
  <c r="Y28" i="6"/>
  <c r="V28" i="6"/>
  <c r="S28" i="6"/>
  <c r="P28" i="6"/>
  <c r="M28" i="6"/>
  <c r="J28" i="6"/>
  <c r="G28" i="6"/>
  <c r="D28" i="6"/>
  <c r="CA27" i="6"/>
  <c r="BX27" i="6"/>
  <c r="BO27" i="6"/>
  <c r="BL27" i="6"/>
  <c r="BI27" i="6"/>
  <c r="BF27" i="6"/>
  <c r="BC27" i="6"/>
  <c r="AZ27" i="6"/>
  <c r="AW27" i="6"/>
  <c r="AQ27" i="6"/>
  <c r="AN27" i="6"/>
  <c r="AK27" i="6"/>
  <c r="AH27" i="6"/>
  <c r="AE27" i="6"/>
  <c r="Y27" i="6"/>
  <c r="V27" i="6"/>
  <c r="S27" i="6"/>
  <c r="P27" i="6"/>
  <c r="M27" i="6"/>
  <c r="J27" i="6"/>
  <c r="G27" i="6"/>
  <c r="D27" i="6"/>
  <c r="CA26" i="6"/>
  <c r="BX26" i="6"/>
  <c r="BO26" i="6"/>
  <c r="BL26" i="6"/>
  <c r="BI26" i="6"/>
  <c r="BF26" i="6"/>
  <c r="BC26" i="6"/>
  <c r="AZ26" i="6"/>
  <c r="AW26" i="6"/>
  <c r="AQ26" i="6"/>
  <c r="AN26" i="6"/>
  <c r="AK26" i="6"/>
  <c r="AH26" i="6"/>
  <c r="AE26" i="6"/>
  <c r="Y26" i="6"/>
  <c r="V26" i="6"/>
  <c r="S26" i="6"/>
  <c r="P26" i="6"/>
  <c r="M26" i="6"/>
  <c r="J26" i="6"/>
  <c r="G26" i="6"/>
  <c r="D26" i="6"/>
  <c r="CA25" i="6"/>
  <c r="BX25" i="6"/>
  <c r="BO25" i="6"/>
  <c r="BL25" i="6"/>
  <c r="BI25" i="6"/>
  <c r="BF25" i="6"/>
  <c r="BC25" i="6"/>
  <c r="AZ25" i="6"/>
  <c r="AW25" i="6"/>
  <c r="AQ25" i="6"/>
  <c r="AN25" i="6"/>
  <c r="AK25" i="6"/>
  <c r="AH25" i="6"/>
  <c r="AE25" i="6"/>
  <c r="Y25" i="6"/>
  <c r="V25" i="6"/>
  <c r="S25" i="6"/>
  <c r="P25" i="6"/>
  <c r="M25" i="6"/>
  <c r="J25" i="6"/>
  <c r="G25" i="6"/>
  <c r="D25" i="6"/>
  <c r="CA24" i="6"/>
  <c r="BX24" i="6"/>
  <c r="BO24" i="6"/>
  <c r="BL24" i="6"/>
  <c r="BI24" i="6"/>
  <c r="BF24" i="6"/>
  <c r="BC24" i="6"/>
  <c r="AZ24" i="6"/>
  <c r="AW24" i="6"/>
  <c r="AQ24" i="6"/>
  <c r="AN24" i="6"/>
  <c r="AK24" i="6"/>
  <c r="AH24" i="6"/>
  <c r="AE24" i="6"/>
  <c r="Y24" i="6"/>
  <c r="V24" i="6"/>
  <c r="S24" i="6"/>
  <c r="P24" i="6"/>
  <c r="M24" i="6"/>
  <c r="J24" i="6"/>
  <c r="G24" i="6"/>
  <c r="D24" i="6"/>
  <c r="CA23" i="6"/>
  <c r="BX23" i="6"/>
  <c r="BO23" i="6"/>
  <c r="BL23" i="6"/>
  <c r="BI23" i="6"/>
  <c r="BF23" i="6"/>
  <c r="BC23" i="6"/>
  <c r="AZ23" i="6"/>
  <c r="AW23" i="6"/>
  <c r="AQ23" i="6"/>
  <c r="AN23" i="6"/>
  <c r="AK23" i="6"/>
  <c r="AH23" i="6"/>
  <c r="AE23" i="6"/>
  <c r="Y23" i="6"/>
  <c r="V23" i="6"/>
  <c r="S23" i="6"/>
  <c r="P23" i="6"/>
  <c r="M23" i="6"/>
  <c r="J23" i="6"/>
  <c r="G23" i="6"/>
  <c r="D23" i="6"/>
  <c r="CA22" i="6"/>
  <c r="BX22" i="6"/>
  <c r="BO22" i="6"/>
  <c r="BL22" i="6"/>
  <c r="BI22" i="6"/>
  <c r="BF22" i="6"/>
  <c r="BC22" i="6"/>
  <c r="AZ22" i="6"/>
  <c r="AW22" i="6"/>
  <c r="AQ22" i="6"/>
  <c r="AN22" i="6"/>
  <c r="AK22" i="6"/>
  <c r="AH22" i="6"/>
  <c r="AE22" i="6"/>
  <c r="Y22" i="6"/>
  <c r="V22" i="6"/>
  <c r="S22" i="6"/>
  <c r="P22" i="6"/>
  <c r="M22" i="6"/>
  <c r="J22" i="6"/>
  <c r="G22" i="6"/>
  <c r="D22" i="6"/>
  <c r="BZ21" i="6"/>
  <c r="BZ38" i="6" s="1"/>
  <c r="BY21" i="6"/>
  <c r="BW21" i="6"/>
  <c r="BW38" i="6" s="1"/>
  <c r="BV21" i="6"/>
  <c r="BO21" i="6"/>
  <c r="BN21" i="6"/>
  <c r="BM21" i="6"/>
  <c r="BM38" i="6" s="1"/>
  <c r="BO38" i="6" s="1"/>
  <c r="BK21" i="6"/>
  <c r="BL21" i="6" s="1"/>
  <c r="BJ21" i="6"/>
  <c r="BH21" i="6"/>
  <c r="BG21" i="6"/>
  <c r="BI21" i="6" s="1"/>
  <c r="BE21" i="6"/>
  <c r="BD21" i="6"/>
  <c r="BF21" i="6" s="1"/>
  <c r="BC21" i="6"/>
  <c r="BB21" i="6"/>
  <c r="BA21" i="6"/>
  <c r="BA38" i="6" s="1"/>
  <c r="BC38" i="6" s="1"/>
  <c r="AZ21" i="6"/>
  <c r="AY21" i="6"/>
  <c r="AY38" i="6" s="1"/>
  <c r="AX21" i="6"/>
  <c r="AV21" i="6"/>
  <c r="AU21" i="6"/>
  <c r="AW21" i="6" s="1"/>
  <c r="AR21" i="6"/>
  <c r="AP21" i="6"/>
  <c r="AO21" i="6"/>
  <c r="AQ21" i="6" s="1"/>
  <c r="AM21" i="6"/>
  <c r="AM38" i="6" s="1"/>
  <c r="AL21" i="6"/>
  <c r="AJ21" i="6"/>
  <c r="AI21" i="6"/>
  <c r="AI38" i="6" s="1"/>
  <c r="AK38" i="6" s="1"/>
  <c r="AG21" i="6"/>
  <c r="AH21" i="6" s="1"/>
  <c r="AF21" i="6"/>
  <c r="AE21" i="6"/>
  <c r="AD21" i="6"/>
  <c r="AC21" i="6"/>
  <c r="X21" i="6"/>
  <c r="X38" i="6" s="1"/>
  <c r="W21" i="6"/>
  <c r="Y21" i="6" s="1"/>
  <c r="U21" i="6"/>
  <c r="T21" i="6"/>
  <c r="V21" i="6" s="1"/>
  <c r="S21" i="6"/>
  <c r="R21" i="6"/>
  <c r="Q21" i="6"/>
  <c r="O21" i="6"/>
  <c r="P21" i="6" s="1"/>
  <c r="N21" i="6"/>
  <c r="N38" i="6" s="1"/>
  <c r="L21" i="6"/>
  <c r="L38" i="6" s="1"/>
  <c r="K21" i="6"/>
  <c r="J21" i="6"/>
  <c r="I21" i="6"/>
  <c r="H21" i="6"/>
  <c r="H38" i="6" s="1"/>
  <c r="J38" i="6" s="1"/>
  <c r="F21" i="6"/>
  <c r="G21" i="6" s="1"/>
  <c r="E21" i="6"/>
  <c r="C21" i="6"/>
  <c r="B21" i="6"/>
  <c r="D21" i="6" s="1"/>
  <c r="CA20" i="6"/>
  <c r="BX20" i="6"/>
  <c r="BO20" i="6"/>
  <c r="BL20" i="6"/>
  <c r="BI20" i="6"/>
  <c r="BF20" i="6"/>
  <c r="BC20" i="6"/>
  <c r="AZ20" i="6"/>
  <c r="AW20" i="6"/>
  <c r="AQ20" i="6"/>
  <c r="AN20" i="6"/>
  <c r="AK20" i="6"/>
  <c r="AH20" i="6"/>
  <c r="AE20" i="6"/>
  <c r="Y20" i="6"/>
  <c r="V20" i="6"/>
  <c r="S20" i="6"/>
  <c r="P20" i="6"/>
  <c r="M20" i="6"/>
  <c r="J20" i="6"/>
  <c r="G20" i="6"/>
  <c r="D20" i="6"/>
  <c r="CA19" i="6"/>
  <c r="BX19" i="6"/>
  <c r="BO19" i="6"/>
  <c r="BL19" i="6"/>
  <c r="BI19" i="6"/>
  <c r="BF19" i="6"/>
  <c r="BC19" i="6"/>
  <c r="AZ19" i="6"/>
  <c r="AW19" i="6"/>
  <c r="AQ19" i="6"/>
  <c r="AN19" i="6"/>
  <c r="AK19" i="6"/>
  <c r="AH19" i="6"/>
  <c r="AE19" i="6"/>
  <c r="Y19" i="6"/>
  <c r="V19" i="6"/>
  <c r="S19" i="6"/>
  <c r="P19" i="6"/>
  <c r="M19" i="6"/>
  <c r="J19" i="6"/>
  <c r="G19" i="6"/>
  <c r="D19" i="6"/>
  <c r="CA18" i="6"/>
  <c r="BX18" i="6"/>
  <c r="BO18" i="6"/>
  <c r="BL18" i="6"/>
  <c r="BI18" i="6"/>
  <c r="BF18" i="6"/>
  <c r="BC18" i="6"/>
  <c r="AZ18" i="6"/>
  <c r="AW18" i="6"/>
  <c r="AQ18" i="6"/>
  <c r="AN18" i="6"/>
  <c r="AK18" i="6"/>
  <c r="AH18" i="6"/>
  <c r="AE18" i="6"/>
  <c r="Y18" i="6"/>
  <c r="V18" i="6"/>
  <c r="S18" i="6"/>
  <c r="P18" i="6"/>
  <c r="M18" i="6"/>
  <c r="J18" i="6"/>
  <c r="G18" i="6"/>
  <c r="D18" i="6"/>
  <c r="CA17" i="6"/>
  <c r="BX17" i="6"/>
  <c r="BO17" i="6"/>
  <c r="BL17" i="6"/>
  <c r="BI17" i="6"/>
  <c r="BF17" i="6"/>
  <c r="BC17" i="6"/>
  <c r="AZ17" i="6"/>
  <c r="AW17" i="6"/>
  <c r="AQ17" i="6"/>
  <c r="AN17" i="6"/>
  <c r="AK17" i="6"/>
  <c r="AH17" i="6"/>
  <c r="AE17" i="6"/>
  <c r="Y17" i="6"/>
  <c r="V17" i="6"/>
  <c r="S17" i="6"/>
  <c r="P17" i="6"/>
  <c r="M17" i="6"/>
  <c r="J17" i="6"/>
  <c r="G17" i="6"/>
  <c r="D17" i="6"/>
  <c r="CA16" i="6"/>
  <c r="BX16" i="6"/>
  <c r="BO16" i="6"/>
  <c r="BL16" i="6"/>
  <c r="BI16" i="6"/>
  <c r="BF16" i="6"/>
  <c r="BC16" i="6"/>
  <c r="AZ16" i="6"/>
  <c r="AW16" i="6"/>
  <c r="AQ16" i="6"/>
  <c r="AN16" i="6"/>
  <c r="AK16" i="6"/>
  <c r="AH16" i="6"/>
  <c r="AE16" i="6"/>
  <c r="Y16" i="6"/>
  <c r="V16" i="6"/>
  <c r="S16" i="6"/>
  <c r="P16" i="6"/>
  <c r="M16" i="6"/>
  <c r="J16" i="6"/>
  <c r="G16" i="6"/>
  <c r="D16" i="6"/>
  <c r="CA15" i="6"/>
  <c r="BX15" i="6"/>
  <c r="BO15" i="6"/>
  <c r="BL15" i="6"/>
  <c r="BI15" i="6"/>
  <c r="BF15" i="6"/>
  <c r="BC15" i="6"/>
  <c r="AZ15" i="6"/>
  <c r="AW15" i="6"/>
  <c r="AQ15" i="6"/>
  <c r="AN15" i="6"/>
  <c r="AK15" i="6"/>
  <c r="AH15" i="6"/>
  <c r="AE15" i="6"/>
  <c r="Y15" i="6"/>
  <c r="V15" i="6"/>
  <c r="S15" i="6"/>
  <c r="P15" i="6"/>
  <c r="M15" i="6"/>
  <c r="J15" i="6"/>
  <c r="G15" i="6"/>
  <c r="D15" i="6"/>
  <c r="CA14" i="6"/>
  <c r="BX14" i="6"/>
  <c r="BO14" i="6"/>
  <c r="BL14" i="6"/>
  <c r="BI14" i="6"/>
  <c r="BF14" i="6"/>
  <c r="BC14" i="6"/>
  <c r="AZ14" i="6"/>
  <c r="AW14" i="6"/>
  <c r="AQ14" i="6"/>
  <c r="AN14" i="6"/>
  <c r="AK14" i="6"/>
  <c r="AH14" i="6"/>
  <c r="AE14" i="6"/>
  <c r="Y14" i="6"/>
  <c r="V14" i="6"/>
  <c r="S14" i="6"/>
  <c r="P14" i="6"/>
  <c r="M14" i="6"/>
  <c r="J14" i="6"/>
  <c r="G14" i="6"/>
  <c r="D14" i="6"/>
  <c r="CA13" i="6"/>
  <c r="BX13" i="6"/>
  <c r="BO13" i="6"/>
  <c r="BL13" i="6"/>
  <c r="BI13" i="6"/>
  <c r="BF13" i="6"/>
  <c r="BC13" i="6"/>
  <c r="AZ13" i="6"/>
  <c r="AW13" i="6"/>
  <c r="AQ13" i="6"/>
  <c r="AN13" i="6"/>
  <c r="AK13" i="6"/>
  <c r="AH13" i="6"/>
  <c r="AE13" i="6"/>
  <c r="Y13" i="6"/>
  <c r="V13" i="6"/>
  <c r="S13" i="6"/>
  <c r="P13" i="6"/>
  <c r="M13" i="6"/>
  <c r="J13" i="6"/>
  <c r="G13" i="6"/>
  <c r="D13" i="6"/>
  <c r="CA12" i="6"/>
  <c r="BX12" i="6"/>
  <c r="BO12" i="6"/>
  <c r="BL12" i="6"/>
  <c r="BI12" i="6"/>
  <c r="BF12" i="6"/>
  <c r="BC12" i="6"/>
  <c r="AZ12" i="6"/>
  <c r="AW12" i="6"/>
  <c r="AQ12" i="6"/>
  <c r="AN12" i="6"/>
  <c r="AK12" i="6"/>
  <c r="AH12" i="6"/>
  <c r="AE12" i="6"/>
  <c r="Y12" i="6"/>
  <c r="V12" i="6"/>
  <c r="S12" i="6"/>
  <c r="P12" i="6"/>
  <c r="M12" i="6"/>
  <c r="J12" i="6"/>
  <c r="G12" i="6"/>
  <c r="D12" i="6"/>
  <c r="CA11" i="6"/>
  <c r="BX11" i="6"/>
  <c r="BO11" i="6"/>
  <c r="BL11" i="6"/>
  <c r="BI11" i="6"/>
  <c r="BF11" i="6"/>
  <c r="BC11" i="6"/>
  <c r="AZ11" i="6"/>
  <c r="AW11" i="6"/>
  <c r="AQ11" i="6"/>
  <c r="AN11" i="6"/>
  <c r="AK11" i="6"/>
  <c r="AH11" i="6"/>
  <c r="AE11" i="6"/>
  <c r="Y11" i="6"/>
  <c r="V11" i="6"/>
  <c r="S11" i="6"/>
  <c r="P11" i="6"/>
  <c r="M11" i="6"/>
  <c r="J11" i="6"/>
  <c r="G11" i="6"/>
  <c r="D11" i="6"/>
  <c r="CA10" i="6"/>
  <c r="BX10" i="6"/>
  <c r="BO10" i="6"/>
  <c r="BL10" i="6"/>
  <c r="BI10" i="6"/>
  <c r="BF10" i="6"/>
  <c r="BC10" i="6"/>
  <c r="AZ10" i="6"/>
  <c r="AW10" i="6"/>
  <c r="AQ10" i="6"/>
  <c r="AN10" i="6"/>
  <c r="AK10" i="6"/>
  <c r="AH10" i="6"/>
  <c r="AE10" i="6"/>
  <c r="Y10" i="6"/>
  <c r="V10" i="6"/>
  <c r="S10" i="6"/>
  <c r="P10" i="6"/>
  <c r="M10" i="6"/>
  <c r="J10" i="6"/>
  <c r="G10" i="6"/>
  <c r="D10" i="6"/>
  <c r="CA9" i="6"/>
  <c r="BX9" i="6"/>
  <c r="BO9" i="6"/>
  <c r="BL9" i="6"/>
  <c r="BI9" i="6"/>
  <c r="BF9" i="6"/>
  <c r="BC9" i="6"/>
  <c r="AZ9" i="6"/>
  <c r="AW9" i="6"/>
  <c r="AQ9" i="6"/>
  <c r="AN9" i="6"/>
  <c r="AK9" i="6"/>
  <c r="AH9" i="6"/>
  <c r="AE9" i="6"/>
  <c r="Y9" i="6"/>
  <c r="V9" i="6"/>
  <c r="S9" i="6"/>
  <c r="P9" i="6"/>
  <c r="M9" i="6"/>
  <c r="J9" i="6"/>
  <c r="G9" i="6"/>
  <c r="D9" i="6"/>
  <c r="CA8" i="6"/>
  <c r="BX8" i="6"/>
  <c r="BO8" i="6"/>
  <c r="BL8" i="6"/>
  <c r="BI8" i="6"/>
  <c r="BF8" i="6"/>
  <c r="BC8" i="6"/>
  <c r="AZ8" i="6"/>
  <c r="AW8" i="6"/>
  <c r="AQ8" i="6"/>
  <c r="AN8" i="6"/>
  <c r="AK8" i="6"/>
  <c r="AH8" i="6"/>
  <c r="AE8" i="6"/>
  <c r="Y8" i="6"/>
  <c r="V8" i="6"/>
  <c r="S8" i="6"/>
  <c r="P8" i="6"/>
  <c r="M8" i="6"/>
  <c r="J8" i="6"/>
  <c r="G8" i="6"/>
  <c r="D8" i="6"/>
  <c r="CA7" i="6"/>
  <c r="BX7" i="6"/>
  <c r="BO7" i="6"/>
  <c r="BL7" i="6"/>
  <c r="BI7" i="6"/>
  <c r="BF7" i="6"/>
  <c r="BC7" i="6"/>
  <c r="AZ7" i="6"/>
  <c r="AW7" i="6"/>
  <c r="AQ7" i="6"/>
  <c r="AN7" i="6"/>
  <c r="AK7" i="6"/>
  <c r="AH7" i="6"/>
  <c r="AE7" i="6"/>
  <c r="Y7" i="6"/>
  <c r="V7" i="6"/>
  <c r="S7" i="6"/>
  <c r="P7" i="6"/>
  <c r="M7" i="6"/>
  <c r="J7" i="6"/>
  <c r="G7" i="6"/>
  <c r="D7" i="6"/>
  <c r="BZ74" i="5"/>
  <c r="BZ75" i="5" s="1"/>
  <c r="BY74" i="5"/>
  <c r="BW74" i="5"/>
  <c r="BV74" i="5"/>
  <c r="BX74" i="5" s="1"/>
  <c r="BQ74" i="5"/>
  <c r="BQ75" i="5" s="1"/>
  <c r="BP74" i="5"/>
  <c r="BR74" i="5" s="1"/>
  <c r="BN74" i="5"/>
  <c r="BM74" i="5"/>
  <c r="BO74" i="5" s="1"/>
  <c r="BK74" i="5"/>
  <c r="BJ74" i="5"/>
  <c r="BH74" i="5"/>
  <c r="BG74" i="5"/>
  <c r="BI74" i="5" s="1"/>
  <c r="BE74" i="5"/>
  <c r="BD74" i="5"/>
  <c r="BB74" i="5"/>
  <c r="BA74" i="5"/>
  <c r="BA75" i="5" s="1"/>
  <c r="AY74" i="5"/>
  <c r="AX74" i="5"/>
  <c r="AZ74" i="5" s="1"/>
  <c r="AV74" i="5"/>
  <c r="AU74" i="5"/>
  <c r="AW74" i="5" s="1"/>
  <c r="AS74" i="5"/>
  <c r="AR74" i="5"/>
  <c r="AT74" i="5" s="1"/>
  <c r="AP74" i="5"/>
  <c r="AO74" i="5"/>
  <c r="AM74" i="5"/>
  <c r="AL74" i="5"/>
  <c r="AJ74" i="5"/>
  <c r="AI74" i="5"/>
  <c r="AG74" i="5"/>
  <c r="AF74" i="5"/>
  <c r="AD74" i="5"/>
  <c r="AC74" i="5"/>
  <c r="CA73" i="5"/>
  <c r="BX73" i="5"/>
  <c r="BR73" i="5"/>
  <c r="BO73" i="5"/>
  <c r="BL73" i="5"/>
  <c r="BI73" i="5"/>
  <c r="BF73" i="5"/>
  <c r="BC73" i="5"/>
  <c r="AZ73" i="5"/>
  <c r="AW73" i="5"/>
  <c r="AT73" i="5"/>
  <c r="AQ73" i="5"/>
  <c r="AN73" i="5"/>
  <c r="AK73" i="5"/>
  <c r="AH73" i="5"/>
  <c r="AE73" i="5"/>
  <c r="CA72" i="5"/>
  <c r="BX72" i="5"/>
  <c r="BR72" i="5"/>
  <c r="BO72" i="5"/>
  <c r="BL72" i="5"/>
  <c r="BI72" i="5"/>
  <c r="BF72" i="5"/>
  <c r="BC72" i="5"/>
  <c r="AZ72" i="5"/>
  <c r="AW72" i="5"/>
  <c r="AT72" i="5"/>
  <c r="AQ72" i="5"/>
  <c r="AN72" i="5"/>
  <c r="AK72" i="5"/>
  <c r="AH72" i="5"/>
  <c r="AE72" i="5"/>
  <c r="CA71" i="5"/>
  <c r="BX71" i="5"/>
  <c r="BR71" i="5"/>
  <c r="BO71" i="5"/>
  <c r="BL71" i="5"/>
  <c r="BI71" i="5"/>
  <c r="BF71" i="5"/>
  <c r="BC71" i="5"/>
  <c r="AZ71" i="5"/>
  <c r="AW71" i="5"/>
  <c r="AT71" i="5"/>
  <c r="AQ71" i="5"/>
  <c r="AN71" i="5"/>
  <c r="AK71" i="5"/>
  <c r="AH71" i="5"/>
  <c r="AE71" i="5"/>
  <c r="CA70" i="5"/>
  <c r="BX70" i="5"/>
  <c r="BR70" i="5"/>
  <c r="BO70" i="5"/>
  <c r="BL70" i="5"/>
  <c r="BI70" i="5"/>
  <c r="BF70" i="5"/>
  <c r="BC70" i="5"/>
  <c r="AZ70" i="5"/>
  <c r="AW70" i="5"/>
  <c r="AT70" i="5"/>
  <c r="AQ70" i="5"/>
  <c r="AN70" i="5"/>
  <c r="AK70" i="5"/>
  <c r="AH70" i="5"/>
  <c r="AE70" i="5"/>
  <c r="CA69" i="5"/>
  <c r="BX69" i="5"/>
  <c r="BR69" i="5"/>
  <c r="BO69" i="5"/>
  <c r="BL69" i="5"/>
  <c r="BI69" i="5"/>
  <c r="BF69" i="5"/>
  <c r="BC69" i="5"/>
  <c r="AZ69" i="5"/>
  <c r="AW69" i="5"/>
  <c r="AT69" i="5"/>
  <c r="AQ69" i="5"/>
  <c r="AN69" i="5"/>
  <c r="AK69" i="5"/>
  <c r="AH69" i="5"/>
  <c r="AE69" i="5"/>
  <c r="CA68" i="5"/>
  <c r="BX68" i="5"/>
  <c r="BR68" i="5"/>
  <c r="BO68" i="5"/>
  <c r="BL68" i="5"/>
  <c r="BI68" i="5"/>
  <c r="BF68" i="5"/>
  <c r="BC68" i="5"/>
  <c r="AZ68" i="5"/>
  <c r="AW68" i="5"/>
  <c r="AT68" i="5"/>
  <c r="AQ68" i="5"/>
  <c r="AN68" i="5"/>
  <c r="AK68" i="5"/>
  <c r="AH68" i="5"/>
  <c r="AE68" i="5"/>
  <c r="CA67" i="5"/>
  <c r="BX67" i="5"/>
  <c r="BR67" i="5"/>
  <c r="BO67" i="5"/>
  <c r="BL67" i="5"/>
  <c r="BI67" i="5"/>
  <c r="BF67" i="5"/>
  <c r="BC67" i="5"/>
  <c r="AZ67" i="5"/>
  <c r="AW67" i="5"/>
  <c r="AT67" i="5"/>
  <c r="AQ67" i="5"/>
  <c r="AN67" i="5"/>
  <c r="AK67" i="5"/>
  <c r="AH67" i="5"/>
  <c r="AE67" i="5"/>
  <c r="CA66" i="5"/>
  <c r="BX66" i="5"/>
  <c r="BR66" i="5"/>
  <c r="BO66" i="5"/>
  <c r="BL66" i="5"/>
  <c r="BI66" i="5"/>
  <c r="BF66" i="5"/>
  <c r="BC66" i="5"/>
  <c r="AZ66" i="5"/>
  <c r="AW66" i="5"/>
  <c r="AT66" i="5"/>
  <c r="AQ66" i="5"/>
  <c r="AN66" i="5"/>
  <c r="AK66" i="5"/>
  <c r="AH66" i="5"/>
  <c r="AE66" i="5"/>
  <c r="CA65" i="5"/>
  <c r="BX65" i="5"/>
  <c r="BR65" i="5"/>
  <c r="BO65" i="5"/>
  <c r="BL65" i="5"/>
  <c r="BI65" i="5"/>
  <c r="BF65" i="5"/>
  <c r="BC65" i="5"/>
  <c r="AZ65" i="5"/>
  <c r="AW65" i="5"/>
  <c r="AT65" i="5"/>
  <c r="AQ65" i="5"/>
  <c r="AN65" i="5"/>
  <c r="AK65" i="5"/>
  <c r="AH65" i="5"/>
  <c r="AE65" i="5"/>
  <c r="CA64" i="5"/>
  <c r="BX64" i="5"/>
  <c r="BR64" i="5"/>
  <c r="BO64" i="5"/>
  <c r="BL64" i="5"/>
  <c r="BI64" i="5"/>
  <c r="BF64" i="5"/>
  <c r="BC64" i="5"/>
  <c r="AZ64" i="5"/>
  <c r="AW64" i="5"/>
  <c r="AT64" i="5"/>
  <c r="AQ64" i="5"/>
  <c r="AN64" i="5"/>
  <c r="AK64" i="5"/>
  <c r="AH64" i="5"/>
  <c r="AE64" i="5"/>
  <c r="CA63" i="5"/>
  <c r="BX63" i="5"/>
  <c r="BR63" i="5"/>
  <c r="BO63" i="5"/>
  <c r="BL63" i="5"/>
  <c r="BI63" i="5"/>
  <c r="BF63" i="5"/>
  <c r="BC63" i="5"/>
  <c r="AZ63" i="5"/>
  <c r="AW63" i="5"/>
  <c r="AT63" i="5"/>
  <c r="AQ63" i="5"/>
  <c r="AN63" i="5"/>
  <c r="AK63" i="5"/>
  <c r="AH63" i="5"/>
  <c r="AE63" i="5"/>
  <c r="CA62" i="5"/>
  <c r="BX62" i="5"/>
  <c r="BR62" i="5"/>
  <c r="BO62" i="5"/>
  <c r="BL62" i="5"/>
  <c r="BI62" i="5"/>
  <c r="BF62" i="5"/>
  <c r="BC62" i="5"/>
  <c r="AZ62" i="5"/>
  <c r="AW62" i="5"/>
  <c r="AT62" i="5"/>
  <c r="AQ62" i="5"/>
  <c r="AN62" i="5"/>
  <c r="AK62" i="5"/>
  <c r="AH62" i="5"/>
  <c r="AE62" i="5"/>
  <c r="CA61" i="5"/>
  <c r="BX61" i="5"/>
  <c r="BR61" i="5"/>
  <c r="BO61" i="5"/>
  <c r="BL61" i="5"/>
  <c r="BI61" i="5"/>
  <c r="BF61" i="5"/>
  <c r="BC61" i="5"/>
  <c r="AZ61" i="5"/>
  <c r="AW61" i="5"/>
  <c r="AT61" i="5"/>
  <c r="AQ61" i="5"/>
  <c r="AN61" i="5"/>
  <c r="AK61" i="5"/>
  <c r="AH61" i="5"/>
  <c r="AE61" i="5"/>
  <c r="CA60" i="5"/>
  <c r="BX60" i="5"/>
  <c r="BR60" i="5"/>
  <c r="BO60" i="5"/>
  <c r="BL60" i="5"/>
  <c r="BI60" i="5"/>
  <c r="BF60" i="5"/>
  <c r="BC60" i="5"/>
  <c r="AZ60" i="5"/>
  <c r="AW60" i="5"/>
  <c r="AT60" i="5"/>
  <c r="AQ60" i="5"/>
  <c r="AN60" i="5"/>
  <c r="AK60" i="5"/>
  <c r="AH60" i="5"/>
  <c r="AE60" i="5"/>
  <c r="CA59" i="5"/>
  <c r="BX59" i="5"/>
  <c r="BR59" i="5"/>
  <c r="BO59" i="5"/>
  <c r="BL59" i="5"/>
  <c r="BI59" i="5"/>
  <c r="BF59" i="5"/>
  <c r="BC59" i="5"/>
  <c r="AZ59" i="5"/>
  <c r="AW59" i="5"/>
  <c r="AT59" i="5"/>
  <c r="AQ59" i="5"/>
  <c r="AN59" i="5"/>
  <c r="AK59" i="5"/>
  <c r="AH59" i="5"/>
  <c r="AE59" i="5"/>
  <c r="BZ58" i="5"/>
  <c r="BY58" i="5"/>
  <c r="BW58" i="5"/>
  <c r="BV58" i="5"/>
  <c r="BQ58" i="5"/>
  <c r="BP58" i="5"/>
  <c r="BN58" i="5"/>
  <c r="BM58" i="5"/>
  <c r="BK58" i="5"/>
  <c r="BK75" i="5" s="1"/>
  <c r="BJ58" i="5"/>
  <c r="BL58" i="5" s="1"/>
  <c r="BH58" i="5"/>
  <c r="BI58" i="5" s="1"/>
  <c r="BG58" i="5"/>
  <c r="BE58" i="5"/>
  <c r="BD58" i="5"/>
  <c r="BF58" i="5" s="1"/>
  <c r="BB58" i="5"/>
  <c r="BA58" i="5"/>
  <c r="AY58" i="5"/>
  <c r="AX58" i="5"/>
  <c r="AZ58" i="5" s="1"/>
  <c r="AV58" i="5"/>
  <c r="AW58" i="5" s="1"/>
  <c r="AU58" i="5"/>
  <c r="AS58" i="5"/>
  <c r="AR58" i="5"/>
  <c r="AT58" i="5" s="1"/>
  <c r="AP58" i="5"/>
  <c r="AO58" i="5"/>
  <c r="AM58" i="5"/>
  <c r="AM75" i="5" s="1"/>
  <c r="AL58" i="5"/>
  <c r="AN58" i="5" s="1"/>
  <c r="AJ58" i="5"/>
  <c r="AI58" i="5"/>
  <c r="AG58" i="5"/>
  <c r="AF58" i="5"/>
  <c r="AH58" i="5" s="1"/>
  <c r="AD58" i="5"/>
  <c r="AC58" i="5"/>
  <c r="AE58" i="5" s="1"/>
  <c r="CA57" i="5"/>
  <c r="BX57" i="5"/>
  <c r="BR57" i="5"/>
  <c r="BO57" i="5"/>
  <c r="BL57" i="5"/>
  <c r="BI57" i="5"/>
  <c r="BF57" i="5"/>
  <c r="BC57" i="5"/>
  <c r="AZ57" i="5"/>
  <c r="AW57" i="5"/>
  <c r="AT57" i="5"/>
  <c r="AQ57" i="5"/>
  <c r="AN57" i="5"/>
  <c r="AK57" i="5"/>
  <c r="AH57" i="5"/>
  <c r="AE57" i="5"/>
  <c r="CA56" i="5"/>
  <c r="BX56" i="5"/>
  <c r="BR56" i="5"/>
  <c r="BO56" i="5"/>
  <c r="BL56" i="5"/>
  <c r="BI56" i="5"/>
  <c r="BF56" i="5"/>
  <c r="BC56" i="5"/>
  <c r="AZ56" i="5"/>
  <c r="AW56" i="5"/>
  <c r="AT56" i="5"/>
  <c r="AQ56" i="5"/>
  <c r="AN56" i="5"/>
  <c r="AK56" i="5"/>
  <c r="AH56" i="5"/>
  <c r="AE56" i="5"/>
  <c r="CA55" i="5"/>
  <c r="BX55" i="5"/>
  <c r="BR55" i="5"/>
  <c r="BO55" i="5"/>
  <c r="BL55" i="5"/>
  <c r="BI55" i="5"/>
  <c r="BF55" i="5"/>
  <c r="BC55" i="5"/>
  <c r="AZ55" i="5"/>
  <c r="AW55" i="5"/>
  <c r="AT55" i="5"/>
  <c r="AQ55" i="5"/>
  <c r="AN55" i="5"/>
  <c r="AK55" i="5"/>
  <c r="AH55" i="5"/>
  <c r="AE55" i="5"/>
  <c r="CA54" i="5"/>
  <c r="BX54" i="5"/>
  <c r="BR54" i="5"/>
  <c r="BO54" i="5"/>
  <c r="BL54" i="5"/>
  <c r="BI54" i="5"/>
  <c r="BF54" i="5"/>
  <c r="BC54" i="5"/>
  <c r="AZ54" i="5"/>
  <c r="AW54" i="5"/>
  <c r="AT54" i="5"/>
  <c r="AQ54" i="5"/>
  <c r="AN54" i="5"/>
  <c r="AK54" i="5"/>
  <c r="AH54" i="5"/>
  <c r="AE54" i="5"/>
  <c r="CA53" i="5"/>
  <c r="BX53" i="5"/>
  <c r="BR53" i="5"/>
  <c r="BO53" i="5"/>
  <c r="BL53" i="5"/>
  <c r="BI53" i="5"/>
  <c r="BF53" i="5"/>
  <c r="BC53" i="5"/>
  <c r="AZ53" i="5"/>
  <c r="AW53" i="5"/>
  <c r="AT53" i="5"/>
  <c r="AQ53" i="5"/>
  <c r="AN53" i="5"/>
  <c r="AK53" i="5"/>
  <c r="AH53" i="5"/>
  <c r="AE53" i="5"/>
  <c r="CA52" i="5"/>
  <c r="BX52" i="5"/>
  <c r="BR52" i="5"/>
  <c r="BO52" i="5"/>
  <c r="BL52" i="5"/>
  <c r="BI52" i="5"/>
  <c r="BF52" i="5"/>
  <c r="BC52" i="5"/>
  <c r="AZ52" i="5"/>
  <c r="AW52" i="5"/>
  <c r="AT52" i="5"/>
  <c r="AQ52" i="5"/>
  <c r="AN52" i="5"/>
  <c r="AK52" i="5"/>
  <c r="AH52" i="5"/>
  <c r="AE52" i="5"/>
  <c r="CA51" i="5"/>
  <c r="BX51" i="5"/>
  <c r="BR51" i="5"/>
  <c r="BO51" i="5"/>
  <c r="BL51" i="5"/>
  <c r="BI51" i="5"/>
  <c r="BF51" i="5"/>
  <c r="BC51" i="5"/>
  <c r="AZ51" i="5"/>
  <c r="AW51" i="5"/>
  <c r="AT51" i="5"/>
  <c r="AQ51" i="5"/>
  <c r="AN51" i="5"/>
  <c r="AK51" i="5"/>
  <c r="AH51" i="5"/>
  <c r="AE51" i="5"/>
  <c r="CA50" i="5"/>
  <c r="BX50" i="5"/>
  <c r="BR50" i="5"/>
  <c r="BO50" i="5"/>
  <c r="BL50" i="5"/>
  <c r="BI50" i="5"/>
  <c r="BF50" i="5"/>
  <c r="BC50" i="5"/>
  <c r="AZ50" i="5"/>
  <c r="AW50" i="5"/>
  <c r="AT50" i="5"/>
  <c r="AQ50" i="5"/>
  <c r="AN50" i="5"/>
  <c r="AK50" i="5"/>
  <c r="AH50" i="5"/>
  <c r="AE50" i="5"/>
  <c r="CA49" i="5"/>
  <c r="BX49" i="5"/>
  <c r="BR49" i="5"/>
  <c r="BO49" i="5"/>
  <c r="BL49" i="5"/>
  <c r="BI49" i="5"/>
  <c r="BF49" i="5"/>
  <c r="BC49" i="5"/>
  <c r="AZ49" i="5"/>
  <c r="AW49" i="5"/>
  <c r="AT49" i="5"/>
  <c r="AQ49" i="5"/>
  <c r="AN49" i="5"/>
  <c r="AK49" i="5"/>
  <c r="AH49" i="5"/>
  <c r="AE49" i="5"/>
  <c r="CA48" i="5"/>
  <c r="BX48" i="5"/>
  <c r="BR48" i="5"/>
  <c r="BO48" i="5"/>
  <c r="BL48" i="5"/>
  <c r="BI48" i="5"/>
  <c r="BF48" i="5"/>
  <c r="BC48" i="5"/>
  <c r="AZ48" i="5"/>
  <c r="AW48" i="5"/>
  <c r="AT48" i="5"/>
  <c r="AQ48" i="5"/>
  <c r="AN48" i="5"/>
  <c r="AK48" i="5"/>
  <c r="AH48" i="5"/>
  <c r="AE48" i="5"/>
  <c r="CA47" i="5"/>
  <c r="BX47" i="5"/>
  <c r="BR47" i="5"/>
  <c r="BO47" i="5"/>
  <c r="BL47" i="5"/>
  <c r="BI47" i="5"/>
  <c r="BF47" i="5"/>
  <c r="BC47" i="5"/>
  <c r="AZ47" i="5"/>
  <c r="AW47" i="5"/>
  <c r="AT47" i="5"/>
  <c r="AQ47" i="5"/>
  <c r="AN47" i="5"/>
  <c r="AK47" i="5"/>
  <c r="AH47" i="5"/>
  <c r="AE47" i="5"/>
  <c r="CA46" i="5"/>
  <c r="BX46" i="5"/>
  <c r="BR46" i="5"/>
  <c r="BO46" i="5"/>
  <c r="BL46" i="5"/>
  <c r="BI46" i="5"/>
  <c r="BF46" i="5"/>
  <c r="BC46" i="5"/>
  <c r="AZ46" i="5"/>
  <c r="AW46" i="5"/>
  <c r="AT46" i="5"/>
  <c r="AQ46" i="5"/>
  <c r="AN46" i="5"/>
  <c r="AK46" i="5"/>
  <c r="AH46" i="5"/>
  <c r="AE46" i="5"/>
  <c r="CA45" i="5"/>
  <c r="BX45" i="5"/>
  <c r="BR45" i="5"/>
  <c r="BO45" i="5"/>
  <c r="BL45" i="5"/>
  <c r="BI45" i="5"/>
  <c r="BF45" i="5"/>
  <c r="BC45" i="5"/>
  <c r="AZ45" i="5"/>
  <c r="AW45" i="5"/>
  <c r="AT45" i="5"/>
  <c r="AQ45" i="5"/>
  <c r="AN45" i="5"/>
  <c r="AK45" i="5"/>
  <c r="AH45" i="5"/>
  <c r="AE45" i="5"/>
  <c r="CA44" i="5"/>
  <c r="BX44" i="5"/>
  <c r="BR44" i="5"/>
  <c r="BO44" i="5"/>
  <c r="BL44" i="5"/>
  <c r="BI44" i="5"/>
  <c r="BF44" i="5"/>
  <c r="BC44" i="5"/>
  <c r="AZ44" i="5"/>
  <c r="AW44" i="5"/>
  <c r="AT44" i="5"/>
  <c r="AQ44" i="5"/>
  <c r="AN44" i="5"/>
  <c r="AK44" i="5"/>
  <c r="AH44" i="5"/>
  <c r="AE44" i="5"/>
  <c r="BZ37" i="5"/>
  <c r="CA37" i="5" s="1"/>
  <c r="BY37" i="5"/>
  <c r="BW37" i="5"/>
  <c r="BV37" i="5"/>
  <c r="BO37" i="5"/>
  <c r="BN37" i="5"/>
  <c r="BM37" i="5"/>
  <c r="BK37" i="5"/>
  <c r="BJ37" i="5"/>
  <c r="BL37" i="5" s="1"/>
  <c r="BH37" i="5"/>
  <c r="BG37" i="5"/>
  <c r="BE37" i="5"/>
  <c r="BD37" i="5"/>
  <c r="BB37" i="5"/>
  <c r="BA37" i="5"/>
  <c r="AY37" i="5"/>
  <c r="AX37" i="5"/>
  <c r="AV37" i="5"/>
  <c r="AU37" i="5"/>
  <c r="AR37" i="5"/>
  <c r="AP37" i="5"/>
  <c r="AO37" i="5"/>
  <c r="AM37" i="5"/>
  <c r="AL37" i="5"/>
  <c r="AJ37" i="5"/>
  <c r="AJ38" i="5" s="1"/>
  <c r="AI37" i="5"/>
  <c r="AG37" i="5"/>
  <c r="AF37" i="5"/>
  <c r="AD37" i="5"/>
  <c r="AC37" i="5"/>
  <c r="CA36" i="5"/>
  <c r="BX36" i="5"/>
  <c r="BO36" i="5"/>
  <c r="BL36" i="5"/>
  <c r="BI36" i="5"/>
  <c r="BF36" i="5"/>
  <c r="BC36" i="5"/>
  <c r="AZ36" i="5"/>
  <c r="AW36" i="5"/>
  <c r="AQ36" i="5"/>
  <c r="AN36" i="5"/>
  <c r="AK36" i="5"/>
  <c r="AH36" i="5"/>
  <c r="AE36" i="5"/>
  <c r="CA35" i="5"/>
  <c r="BX35" i="5"/>
  <c r="BO35" i="5"/>
  <c r="BL35" i="5"/>
  <c r="BI35" i="5"/>
  <c r="BF35" i="5"/>
  <c r="BC35" i="5"/>
  <c r="AZ35" i="5"/>
  <c r="AW35" i="5"/>
  <c r="AQ35" i="5"/>
  <c r="AN35" i="5"/>
  <c r="AK35" i="5"/>
  <c r="AH35" i="5"/>
  <c r="AE35" i="5"/>
  <c r="CA34" i="5"/>
  <c r="BX34" i="5"/>
  <c r="BO34" i="5"/>
  <c r="BL34" i="5"/>
  <c r="BI34" i="5"/>
  <c r="BF34" i="5"/>
  <c r="BC34" i="5"/>
  <c r="AZ34" i="5"/>
  <c r="AW34" i="5"/>
  <c r="AQ34" i="5"/>
  <c r="AN34" i="5"/>
  <c r="AK34" i="5"/>
  <c r="AH34" i="5"/>
  <c r="AE34" i="5"/>
  <c r="CA33" i="5"/>
  <c r="BX33" i="5"/>
  <c r="BO33" i="5"/>
  <c r="BL33" i="5"/>
  <c r="BI33" i="5"/>
  <c r="BF33" i="5"/>
  <c r="BC33" i="5"/>
  <c r="AZ33" i="5"/>
  <c r="AW33" i="5"/>
  <c r="AQ33" i="5"/>
  <c r="AN33" i="5"/>
  <c r="AK33" i="5"/>
  <c r="AH33" i="5"/>
  <c r="AE33" i="5"/>
  <c r="CA32" i="5"/>
  <c r="BX32" i="5"/>
  <c r="BO32" i="5"/>
  <c r="BL32" i="5"/>
  <c r="BI32" i="5"/>
  <c r="BF32" i="5"/>
  <c r="BC32" i="5"/>
  <c r="AZ32" i="5"/>
  <c r="AW32" i="5"/>
  <c r="AQ32" i="5"/>
  <c r="AN32" i="5"/>
  <c r="AK32" i="5"/>
  <c r="AH32" i="5"/>
  <c r="AE32" i="5"/>
  <c r="CA31" i="5"/>
  <c r="BX31" i="5"/>
  <c r="BO31" i="5"/>
  <c r="BL31" i="5"/>
  <c r="BI31" i="5"/>
  <c r="BF31" i="5"/>
  <c r="BC31" i="5"/>
  <c r="AZ31" i="5"/>
  <c r="AW31" i="5"/>
  <c r="AQ31" i="5"/>
  <c r="AN31" i="5"/>
  <c r="AK31" i="5"/>
  <c r="AH31" i="5"/>
  <c r="AE31" i="5"/>
  <c r="CA30" i="5"/>
  <c r="BX30" i="5"/>
  <c r="BO30" i="5"/>
  <c r="BL30" i="5"/>
  <c r="BI30" i="5"/>
  <c r="BF30" i="5"/>
  <c r="BC30" i="5"/>
  <c r="AZ30" i="5"/>
  <c r="AW30" i="5"/>
  <c r="AQ30" i="5"/>
  <c r="AN30" i="5"/>
  <c r="AK30" i="5"/>
  <c r="AH30" i="5"/>
  <c r="AE30" i="5"/>
  <c r="CA29" i="5"/>
  <c r="BX29" i="5"/>
  <c r="BO29" i="5"/>
  <c r="BL29" i="5"/>
  <c r="BI29" i="5"/>
  <c r="BF29" i="5"/>
  <c r="BC29" i="5"/>
  <c r="AZ29" i="5"/>
  <c r="AW29" i="5"/>
  <c r="AQ29" i="5"/>
  <c r="AN29" i="5"/>
  <c r="AK29" i="5"/>
  <c r="AH29" i="5"/>
  <c r="AE29" i="5"/>
  <c r="CA28" i="5"/>
  <c r="BX28" i="5"/>
  <c r="BO28" i="5"/>
  <c r="BL28" i="5"/>
  <c r="BI28" i="5"/>
  <c r="BF28" i="5"/>
  <c r="BC28" i="5"/>
  <c r="AZ28" i="5"/>
  <c r="AW28" i="5"/>
  <c r="AQ28" i="5"/>
  <c r="AN28" i="5"/>
  <c r="AK28" i="5"/>
  <c r="AH28" i="5"/>
  <c r="AE28" i="5"/>
  <c r="CA27" i="5"/>
  <c r="BX27" i="5"/>
  <c r="BO27" i="5"/>
  <c r="BL27" i="5"/>
  <c r="BI27" i="5"/>
  <c r="BF27" i="5"/>
  <c r="BC27" i="5"/>
  <c r="AZ27" i="5"/>
  <c r="AW27" i="5"/>
  <c r="AQ27" i="5"/>
  <c r="AN27" i="5"/>
  <c r="AK27" i="5"/>
  <c r="AH27" i="5"/>
  <c r="AE27" i="5"/>
  <c r="CA26" i="5"/>
  <c r="BX26" i="5"/>
  <c r="BO26" i="5"/>
  <c r="BL26" i="5"/>
  <c r="BI26" i="5"/>
  <c r="BF26" i="5"/>
  <c r="BC26" i="5"/>
  <c r="AZ26" i="5"/>
  <c r="AW26" i="5"/>
  <c r="AQ26" i="5"/>
  <c r="AN26" i="5"/>
  <c r="AK26" i="5"/>
  <c r="AH26" i="5"/>
  <c r="AE26" i="5"/>
  <c r="CA25" i="5"/>
  <c r="BX25" i="5"/>
  <c r="BO25" i="5"/>
  <c r="BL25" i="5"/>
  <c r="BI25" i="5"/>
  <c r="BF25" i="5"/>
  <c r="BC25" i="5"/>
  <c r="AZ25" i="5"/>
  <c r="AW25" i="5"/>
  <c r="AQ25" i="5"/>
  <c r="AN25" i="5"/>
  <c r="AK25" i="5"/>
  <c r="AH25" i="5"/>
  <c r="AE25" i="5"/>
  <c r="CA24" i="5"/>
  <c r="BX24" i="5"/>
  <c r="BO24" i="5"/>
  <c r="BL24" i="5"/>
  <c r="BI24" i="5"/>
  <c r="BF24" i="5"/>
  <c r="BC24" i="5"/>
  <c r="AZ24" i="5"/>
  <c r="AW24" i="5"/>
  <c r="AQ24" i="5"/>
  <c r="AN24" i="5"/>
  <c r="AK24" i="5"/>
  <c r="AH24" i="5"/>
  <c r="AE24" i="5"/>
  <c r="CA23" i="5"/>
  <c r="BX23" i="5"/>
  <c r="BO23" i="5"/>
  <c r="BL23" i="5"/>
  <c r="BI23" i="5"/>
  <c r="BF23" i="5"/>
  <c r="BC23" i="5"/>
  <c r="AZ23" i="5"/>
  <c r="AW23" i="5"/>
  <c r="AQ23" i="5"/>
  <c r="AN23" i="5"/>
  <c r="AK23" i="5"/>
  <c r="AH23" i="5"/>
  <c r="AE23" i="5"/>
  <c r="CA22" i="5"/>
  <c r="BX22" i="5"/>
  <c r="BO22" i="5"/>
  <c r="BL22" i="5"/>
  <c r="BI22" i="5"/>
  <c r="BF22" i="5"/>
  <c r="BC22" i="5"/>
  <c r="AZ22" i="5"/>
  <c r="AW22" i="5"/>
  <c r="AQ22" i="5"/>
  <c r="AN22" i="5"/>
  <c r="AK22" i="5"/>
  <c r="AH22" i="5"/>
  <c r="AE22" i="5"/>
  <c r="BZ21" i="5"/>
  <c r="BY21" i="5"/>
  <c r="BW21" i="5"/>
  <c r="BV21" i="5"/>
  <c r="BX21" i="5" s="1"/>
  <c r="BN21" i="5"/>
  <c r="BM21" i="5"/>
  <c r="BK21" i="5"/>
  <c r="BJ21" i="5"/>
  <c r="BL21" i="5" s="1"/>
  <c r="BH21" i="5"/>
  <c r="BH38" i="5" s="1"/>
  <c r="BG21" i="5"/>
  <c r="BE21" i="5"/>
  <c r="BD21" i="5"/>
  <c r="BB21" i="5"/>
  <c r="BA21" i="5"/>
  <c r="AY21" i="5"/>
  <c r="AX21" i="5"/>
  <c r="AV21" i="5"/>
  <c r="AV38" i="5" s="1"/>
  <c r="AU21" i="5"/>
  <c r="AR21" i="5"/>
  <c r="AP21" i="5"/>
  <c r="AP38" i="5" s="1"/>
  <c r="AO21" i="5"/>
  <c r="AM21" i="5"/>
  <c r="AL21" i="5"/>
  <c r="AJ21" i="5"/>
  <c r="AI21" i="5"/>
  <c r="AG21" i="5"/>
  <c r="AF21" i="5"/>
  <c r="AH21" i="5" s="1"/>
  <c r="AD21" i="5"/>
  <c r="AC21" i="5"/>
  <c r="CA20" i="5"/>
  <c r="BX20" i="5"/>
  <c r="BO20" i="5"/>
  <c r="BL20" i="5"/>
  <c r="BI20" i="5"/>
  <c r="BF20" i="5"/>
  <c r="BC20" i="5"/>
  <c r="AZ20" i="5"/>
  <c r="AW20" i="5"/>
  <c r="AQ20" i="5"/>
  <c r="AN20" i="5"/>
  <c r="AK20" i="5"/>
  <c r="AH20" i="5"/>
  <c r="AE20" i="5"/>
  <c r="CA19" i="5"/>
  <c r="BX19" i="5"/>
  <c r="BO19" i="5"/>
  <c r="BL19" i="5"/>
  <c r="BI19" i="5"/>
  <c r="BF19" i="5"/>
  <c r="BC19" i="5"/>
  <c r="AZ19" i="5"/>
  <c r="AW19" i="5"/>
  <c r="AQ19" i="5"/>
  <c r="AN19" i="5"/>
  <c r="AK19" i="5"/>
  <c r="AH19" i="5"/>
  <c r="AE19" i="5"/>
  <c r="CA18" i="5"/>
  <c r="BX18" i="5"/>
  <c r="BO18" i="5"/>
  <c r="BL18" i="5"/>
  <c r="BI18" i="5"/>
  <c r="BF18" i="5"/>
  <c r="BC18" i="5"/>
  <c r="AZ18" i="5"/>
  <c r="AW18" i="5"/>
  <c r="AQ18" i="5"/>
  <c r="AN18" i="5"/>
  <c r="AK18" i="5"/>
  <c r="AH18" i="5"/>
  <c r="AE18" i="5"/>
  <c r="CA17" i="5"/>
  <c r="BX17" i="5"/>
  <c r="BO17" i="5"/>
  <c r="BL17" i="5"/>
  <c r="BI17" i="5"/>
  <c r="BF17" i="5"/>
  <c r="BC17" i="5"/>
  <c r="AZ17" i="5"/>
  <c r="AW17" i="5"/>
  <c r="AQ17" i="5"/>
  <c r="AN17" i="5"/>
  <c r="AK17" i="5"/>
  <c r="AH17" i="5"/>
  <c r="AE17" i="5"/>
  <c r="CA16" i="5"/>
  <c r="BX16" i="5"/>
  <c r="BO16" i="5"/>
  <c r="BL16" i="5"/>
  <c r="BI16" i="5"/>
  <c r="BF16" i="5"/>
  <c r="BC16" i="5"/>
  <c r="AZ16" i="5"/>
  <c r="AW16" i="5"/>
  <c r="AQ16" i="5"/>
  <c r="AN16" i="5"/>
  <c r="AK16" i="5"/>
  <c r="AH16" i="5"/>
  <c r="AE16" i="5"/>
  <c r="CA15" i="5"/>
  <c r="BX15" i="5"/>
  <c r="BO15" i="5"/>
  <c r="BL15" i="5"/>
  <c r="BI15" i="5"/>
  <c r="BF15" i="5"/>
  <c r="BC15" i="5"/>
  <c r="AZ15" i="5"/>
  <c r="AW15" i="5"/>
  <c r="AQ15" i="5"/>
  <c r="AN15" i="5"/>
  <c r="AK15" i="5"/>
  <c r="AH15" i="5"/>
  <c r="AE15" i="5"/>
  <c r="CA14" i="5"/>
  <c r="BX14" i="5"/>
  <c r="BO14" i="5"/>
  <c r="BL14" i="5"/>
  <c r="BI14" i="5"/>
  <c r="BF14" i="5"/>
  <c r="BC14" i="5"/>
  <c r="AZ14" i="5"/>
  <c r="AW14" i="5"/>
  <c r="AQ14" i="5"/>
  <c r="AN14" i="5"/>
  <c r="AK14" i="5"/>
  <c r="AH14" i="5"/>
  <c r="AE14" i="5"/>
  <c r="CA13" i="5"/>
  <c r="BX13" i="5"/>
  <c r="BO13" i="5"/>
  <c r="BL13" i="5"/>
  <c r="BI13" i="5"/>
  <c r="BF13" i="5"/>
  <c r="BC13" i="5"/>
  <c r="AZ13" i="5"/>
  <c r="AW13" i="5"/>
  <c r="AQ13" i="5"/>
  <c r="AN13" i="5"/>
  <c r="AK13" i="5"/>
  <c r="AH13" i="5"/>
  <c r="AE13" i="5"/>
  <c r="CA12" i="5"/>
  <c r="BX12" i="5"/>
  <c r="BO12" i="5"/>
  <c r="BL12" i="5"/>
  <c r="BI12" i="5"/>
  <c r="BF12" i="5"/>
  <c r="BC12" i="5"/>
  <c r="AZ12" i="5"/>
  <c r="AW12" i="5"/>
  <c r="AQ12" i="5"/>
  <c r="AN12" i="5"/>
  <c r="AK12" i="5"/>
  <c r="AH12" i="5"/>
  <c r="AE12" i="5"/>
  <c r="CA11" i="5"/>
  <c r="BX11" i="5"/>
  <c r="BO11" i="5"/>
  <c r="BL11" i="5"/>
  <c r="BI11" i="5"/>
  <c r="BF11" i="5"/>
  <c r="BC11" i="5"/>
  <c r="AZ11" i="5"/>
  <c r="AW11" i="5"/>
  <c r="AQ11" i="5"/>
  <c r="AN11" i="5"/>
  <c r="AK11" i="5"/>
  <c r="AH11" i="5"/>
  <c r="AE11" i="5"/>
  <c r="CA10" i="5"/>
  <c r="BX10" i="5"/>
  <c r="BO10" i="5"/>
  <c r="BL10" i="5"/>
  <c r="BI10" i="5"/>
  <c r="BF10" i="5"/>
  <c r="BC10" i="5"/>
  <c r="AZ10" i="5"/>
  <c r="AW10" i="5"/>
  <c r="AQ10" i="5"/>
  <c r="AN10" i="5"/>
  <c r="AK10" i="5"/>
  <c r="AH10" i="5"/>
  <c r="AE10" i="5"/>
  <c r="CA9" i="5"/>
  <c r="BX9" i="5"/>
  <c r="BO9" i="5"/>
  <c r="BL9" i="5"/>
  <c r="BI9" i="5"/>
  <c r="BF9" i="5"/>
  <c r="BC9" i="5"/>
  <c r="AZ9" i="5"/>
  <c r="AW9" i="5"/>
  <c r="AQ9" i="5"/>
  <c r="AN9" i="5"/>
  <c r="AK9" i="5"/>
  <c r="AH9" i="5"/>
  <c r="AE9" i="5"/>
  <c r="CA8" i="5"/>
  <c r="BX8" i="5"/>
  <c r="BO8" i="5"/>
  <c r="BL8" i="5"/>
  <c r="BI8" i="5"/>
  <c r="BF8" i="5"/>
  <c r="BC8" i="5"/>
  <c r="AZ8" i="5"/>
  <c r="AW8" i="5"/>
  <c r="AQ8" i="5"/>
  <c r="AN8" i="5"/>
  <c r="AK8" i="5"/>
  <c r="AH8" i="5"/>
  <c r="AE8" i="5"/>
  <c r="CA7" i="5"/>
  <c r="BX7" i="5"/>
  <c r="BO7" i="5"/>
  <c r="BL7" i="5"/>
  <c r="BI7" i="5"/>
  <c r="BF7" i="5"/>
  <c r="BC7" i="5"/>
  <c r="AZ7" i="5"/>
  <c r="AW7" i="5"/>
  <c r="AQ7" i="5"/>
  <c r="AN7" i="5"/>
  <c r="AK7" i="5"/>
  <c r="AH7" i="5"/>
  <c r="AE7" i="5"/>
  <c r="AC74" i="4"/>
  <c r="AE74" i="4" s="1"/>
  <c r="AA74" i="4"/>
  <c r="Z74" i="4"/>
  <c r="X74" i="4"/>
  <c r="W74" i="4"/>
  <c r="U74" i="4"/>
  <c r="T74" i="4"/>
  <c r="AB73" i="4"/>
  <c r="Y73" i="4"/>
  <c r="V73" i="4"/>
  <c r="AB72" i="4"/>
  <c r="Y72" i="4"/>
  <c r="V72" i="4"/>
  <c r="AB71" i="4"/>
  <c r="Y71" i="4"/>
  <c r="V71" i="4"/>
  <c r="AB70" i="4"/>
  <c r="Y70" i="4"/>
  <c r="V70" i="4"/>
  <c r="AB69" i="4"/>
  <c r="Y69" i="4"/>
  <c r="V69" i="4"/>
  <c r="AB68" i="4"/>
  <c r="Y68" i="4"/>
  <c r="V68" i="4"/>
  <c r="AB67" i="4"/>
  <c r="Y67" i="4"/>
  <c r="V67" i="4"/>
  <c r="AB66" i="4"/>
  <c r="Y66" i="4"/>
  <c r="V66" i="4"/>
  <c r="AB65" i="4"/>
  <c r="Y65" i="4"/>
  <c r="V65" i="4"/>
  <c r="AB64" i="4"/>
  <c r="Y64" i="4"/>
  <c r="V64" i="4"/>
  <c r="AB63" i="4"/>
  <c r="Y63" i="4"/>
  <c r="V63" i="4"/>
  <c r="AB62" i="4"/>
  <c r="Y62" i="4"/>
  <c r="V62" i="4"/>
  <c r="AB61" i="4"/>
  <c r="Y61" i="4"/>
  <c r="V61" i="4"/>
  <c r="AB60" i="4"/>
  <c r="Y60" i="4"/>
  <c r="V60" i="4"/>
  <c r="AB59" i="4"/>
  <c r="Y59" i="4"/>
  <c r="V59" i="4"/>
  <c r="AC58" i="4"/>
  <c r="AE58" i="4" s="1"/>
  <c r="AA58" i="4"/>
  <c r="AB58" i="4" s="1"/>
  <c r="Z58" i="4"/>
  <c r="X58" i="4"/>
  <c r="W58" i="4"/>
  <c r="U58" i="4"/>
  <c r="T58" i="4"/>
  <c r="AB57" i="4"/>
  <c r="Y57" i="4"/>
  <c r="V57" i="4"/>
  <c r="AB56" i="4"/>
  <c r="Y56" i="4"/>
  <c r="V56" i="4"/>
  <c r="AB55" i="4"/>
  <c r="Y55" i="4"/>
  <c r="V55" i="4"/>
  <c r="AB54" i="4"/>
  <c r="Y54" i="4"/>
  <c r="V54" i="4"/>
  <c r="AB53" i="4"/>
  <c r="Y53" i="4"/>
  <c r="V53" i="4"/>
  <c r="AB52" i="4"/>
  <c r="Y52" i="4"/>
  <c r="V52" i="4"/>
  <c r="AB51" i="4"/>
  <c r="Y51" i="4"/>
  <c r="V51" i="4"/>
  <c r="AB50" i="4"/>
  <c r="Y50" i="4"/>
  <c r="V50" i="4"/>
  <c r="AB49" i="4"/>
  <c r="Y49" i="4"/>
  <c r="V49" i="4"/>
  <c r="AB48" i="4"/>
  <c r="Y48" i="4"/>
  <c r="V48" i="4"/>
  <c r="AB47" i="4"/>
  <c r="Y47" i="4"/>
  <c r="V47" i="4"/>
  <c r="AB46" i="4"/>
  <c r="Y46" i="4"/>
  <c r="V46" i="4"/>
  <c r="AB45" i="4"/>
  <c r="Y45" i="4"/>
  <c r="V45" i="4"/>
  <c r="AB44" i="4"/>
  <c r="Y44" i="4"/>
  <c r="V44" i="4"/>
  <c r="AC37" i="4"/>
  <c r="X37" i="4"/>
  <c r="W37" i="4"/>
  <c r="U37" i="4"/>
  <c r="T37" i="4"/>
  <c r="Y36" i="4"/>
  <c r="V36" i="4"/>
  <c r="Y35" i="4"/>
  <c r="V35" i="4"/>
  <c r="Y34" i="4"/>
  <c r="V34" i="4"/>
  <c r="Y33" i="4"/>
  <c r="V33" i="4"/>
  <c r="Y32" i="4"/>
  <c r="V32" i="4"/>
  <c r="Y31" i="4"/>
  <c r="V31" i="4"/>
  <c r="Y30" i="4"/>
  <c r="V30" i="4"/>
  <c r="Y29" i="4"/>
  <c r="V29" i="4"/>
  <c r="Y28" i="4"/>
  <c r="V28" i="4"/>
  <c r="Y27" i="4"/>
  <c r="V27" i="4"/>
  <c r="Y26" i="4"/>
  <c r="V26" i="4"/>
  <c r="Y25" i="4"/>
  <c r="V25" i="4"/>
  <c r="Y24" i="4"/>
  <c r="V24" i="4"/>
  <c r="Y23" i="4"/>
  <c r="V23" i="4"/>
  <c r="Y22" i="4"/>
  <c r="V22" i="4"/>
  <c r="AC21" i="4"/>
  <c r="AE21" i="4" s="1"/>
  <c r="X21" i="4"/>
  <c r="W21" i="4"/>
  <c r="U21" i="4"/>
  <c r="T21" i="4"/>
  <c r="Y20" i="4"/>
  <c r="V20" i="4"/>
  <c r="Y19" i="4"/>
  <c r="V19" i="4"/>
  <c r="Y18" i="4"/>
  <c r="V18" i="4"/>
  <c r="Y17" i="4"/>
  <c r="V17" i="4"/>
  <c r="Y16" i="4"/>
  <c r="V16" i="4"/>
  <c r="Y15" i="4"/>
  <c r="V15" i="4"/>
  <c r="Y14" i="4"/>
  <c r="V14" i="4"/>
  <c r="Y13" i="4"/>
  <c r="V13" i="4"/>
  <c r="Y12" i="4"/>
  <c r="V12" i="4"/>
  <c r="Y11" i="4"/>
  <c r="V11" i="4"/>
  <c r="Y10" i="4"/>
  <c r="V10" i="4"/>
  <c r="Y9" i="4"/>
  <c r="V9" i="4"/>
  <c r="Y8" i="4"/>
  <c r="V8" i="4"/>
  <c r="Y7" i="4"/>
  <c r="V7" i="4"/>
  <c r="T74" i="3"/>
  <c r="V74" i="3" s="1"/>
  <c r="R74" i="3"/>
  <c r="Q74" i="3"/>
  <c r="O74" i="3"/>
  <c r="N74" i="3"/>
  <c r="L74" i="3"/>
  <c r="K74" i="3"/>
  <c r="K75" i="3" s="1"/>
  <c r="S73" i="3"/>
  <c r="P73" i="3"/>
  <c r="M73" i="3"/>
  <c r="S72" i="3"/>
  <c r="P72" i="3"/>
  <c r="M72" i="3"/>
  <c r="S71" i="3"/>
  <c r="P71" i="3"/>
  <c r="M71" i="3"/>
  <c r="S70" i="3"/>
  <c r="P70" i="3"/>
  <c r="M70" i="3"/>
  <c r="S69" i="3"/>
  <c r="P69" i="3"/>
  <c r="M69" i="3"/>
  <c r="S68" i="3"/>
  <c r="P68" i="3"/>
  <c r="M68" i="3"/>
  <c r="S67" i="3"/>
  <c r="P67" i="3"/>
  <c r="M67" i="3"/>
  <c r="S66" i="3"/>
  <c r="P66" i="3"/>
  <c r="M66" i="3"/>
  <c r="S65" i="3"/>
  <c r="P65" i="3"/>
  <c r="M65" i="3"/>
  <c r="S64" i="3"/>
  <c r="P64" i="3"/>
  <c r="M64" i="3"/>
  <c r="S63" i="3"/>
  <c r="P63" i="3"/>
  <c r="M63" i="3"/>
  <c r="S62" i="3"/>
  <c r="P62" i="3"/>
  <c r="M62" i="3"/>
  <c r="S61" i="3"/>
  <c r="P61" i="3"/>
  <c r="M61" i="3"/>
  <c r="S60" i="3"/>
  <c r="P60" i="3"/>
  <c r="M60" i="3"/>
  <c r="S59" i="3"/>
  <c r="P59" i="3"/>
  <c r="M59" i="3"/>
  <c r="T58" i="3"/>
  <c r="V58" i="3" s="1"/>
  <c r="R58" i="3"/>
  <c r="Q58" i="3"/>
  <c r="O58" i="3"/>
  <c r="N58" i="3"/>
  <c r="P58" i="3" s="1"/>
  <c r="L58" i="3"/>
  <c r="K58" i="3"/>
  <c r="S57" i="3"/>
  <c r="P57" i="3"/>
  <c r="M57" i="3"/>
  <c r="S56" i="3"/>
  <c r="P56" i="3"/>
  <c r="M56" i="3"/>
  <c r="S55" i="3"/>
  <c r="P55" i="3"/>
  <c r="M55" i="3"/>
  <c r="S54" i="3"/>
  <c r="P54" i="3"/>
  <c r="M54" i="3"/>
  <c r="S53" i="3"/>
  <c r="P53" i="3"/>
  <c r="M53" i="3"/>
  <c r="S52" i="3"/>
  <c r="P52" i="3"/>
  <c r="M52" i="3"/>
  <c r="S51" i="3"/>
  <c r="P51" i="3"/>
  <c r="M51" i="3"/>
  <c r="S50" i="3"/>
  <c r="P50" i="3"/>
  <c r="M50" i="3"/>
  <c r="S49" i="3"/>
  <c r="P49" i="3"/>
  <c r="M49" i="3"/>
  <c r="S48" i="3"/>
  <c r="P48" i="3"/>
  <c r="M48" i="3"/>
  <c r="S47" i="3"/>
  <c r="P47" i="3"/>
  <c r="M47" i="3"/>
  <c r="S46" i="3"/>
  <c r="P46" i="3"/>
  <c r="M46" i="3"/>
  <c r="S45" i="3"/>
  <c r="P45" i="3"/>
  <c r="M45" i="3"/>
  <c r="S44" i="3"/>
  <c r="P44" i="3"/>
  <c r="M44" i="3"/>
  <c r="T37" i="3"/>
  <c r="V37" i="3" s="1"/>
  <c r="R37" i="3"/>
  <c r="Q37" i="3"/>
  <c r="O37" i="3"/>
  <c r="P37" i="3" s="1"/>
  <c r="N37" i="3"/>
  <c r="L37" i="3"/>
  <c r="K37" i="3"/>
  <c r="S36" i="3"/>
  <c r="P36" i="3"/>
  <c r="M36" i="3"/>
  <c r="S35" i="3"/>
  <c r="P35" i="3"/>
  <c r="M35" i="3"/>
  <c r="S34" i="3"/>
  <c r="P34" i="3"/>
  <c r="M34" i="3"/>
  <c r="S33" i="3"/>
  <c r="P33" i="3"/>
  <c r="M33" i="3"/>
  <c r="S32" i="3"/>
  <c r="P32" i="3"/>
  <c r="M32" i="3"/>
  <c r="S31" i="3"/>
  <c r="P31" i="3"/>
  <c r="M31" i="3"/>
  <c r="S30" i="3"/>
  <c r="P30" i="3"/>
  <c r="M30" i="3"/>
  <c r="S29" i="3"/>
  <c r="P29" i="3"/>
  <c r="M29" i="3"/>
  <c r="S28" i="3"/>
  <c r="P28" i="3"/>
  <c r="M28" i="3"/>
  <c r="S27" i="3"/>
  <c r="P27" i="3"/>
  <c r="M27" i="3"/>
  <c r="S26" i="3"/>
  <c r="P26" i="3"/>
  <c r="M26" i="3"/>
  <c r="S25" i="3"/>
  <c r="P25" i="3"/>
  <c r="M25" i="3"/>
  <c r="S24" i="3"/>
  <c r="P24" i="3"/>
  <c r="M24" i="3"/>
  <c r="S23" i="3"/>
  <c r="P23" i="3"/>
  <c r="M23" i="3"/>
  <c r="S22" i="3"/>
  <c r="P22" i="3"/>
  <c r="M22" i="3"/>
  <c r="T21" i="3"/>
  <c r="V21" i="3" s="1"/>
  <c r="R21" i="3"/>
  <c r="Q21" i="3"/>
  <c r="S21" i="3" s="1"/>
  <c r="O21" i="3"/>
  <c r="O38" i="3" s="1"/>
  <c r="N21" i="3"/>
  <c r="L21" i="3"/>
  <c r="K21" i="3"/>
  <c r="S20" i="3"/>
  <c r="P20" i="3"/>
  <c r="M20" i="3"/>
  <c r="S19" i="3"/>
  <c r="P19" i="3"/>
  <c r="M19" i="3"/>
  <c r="S18" i="3"/>
  <c r="P18" i="3"/>
  <c r="M18" i="3"/>
  <c r="S17" i="3"/>
  <c r="P17" i="3"/>
  <c r="M17" i="3"/>
  <c r="S16" i="3"/>
  <c r="P16" i="3"/>
  <c r="M16" i="3"/>
  <c r="S15" i="3"/>
  <c r="P15" i="3"/>
  <c r="M15" i="3"/>
  <c r="S14" i="3"/>
  <c r="P14" i="3"/>
  <c r="M14" i="3"/>
  <c r="S13" i="3"/>
  <c r="P13" i="3"/>
  <c r="M13" i="3"/>
  <c r="S12" i="3"/>
  <c r="P12" i="3"/>
  <c r="M12" i="3"/>
  <c r="S11" i="3"/>
  <c r="P11" i="3"/>
  <c r="M11" i="3"/>
  <c r="S10" i="3"/>
  <c r="P10" i="3"/>
  <c r="M10" i="3"/>
  <c r="S9" i="3"/>
  <c r="P9" i="3"/>
  <c r="M9" i="3"/>
  <c r="S8" i="3"/>
  <c r="P8" i="3"/>
  <c r="M8" i="3"/>
  <c r="S7" i="3"/>
  <c r="P7" i="3"/>
  <c r="M7" i="3"/>
  <c r="D7" i="2"/>
  <c r="G7" i="2"/>
  <c r="J7" i="2"/>
  <c r="D8" i="2"/>
  <c r="G8" i="2"/>
  <c r="J8" i="2"/>
  <c r="D9" i="2"/>
  <c r="G9" i="2"/>
  <c r="J9" i="2"/>
  <c r="D10" i="2"/>
  <c r="G10" i="2"/>
  <c r="J10" i="2"/>
  <c r="D11" i="2"/>
  <c r="G11" i="2"/>
  <c r="J11" i="2"/>
  <c r="D12" i="2"/>
  <c r="G12" i="2"/>
  <c r="J12" i="2"/>
  <c r="D13" i="2"/>
  <c r="G13" i="2"/>
  <c r="J13" i="2"/>
  <c r="D14" i="2"/>
  <c r="G14" i="2"/>
  <c r="J14" i="2"/>
  <c r="D15" i="2"/>
  <c r="G15" i="2"/>
  <c r="J15" i="2"/>
  <c r="D16" i="2"/>
  <c r="G16" i="2"/>
  <c r="J16" i="2"/>
  <c r="D17" i="2"/>
  <c r="G17" i="2"/>
  <c r="J17" i="2"/>
  <c r="D18" i="2"/>
  <c r="G18" i="2"/>
  <c r="J18" i="2"/>
  <c r="D19" i="2"/>
  <c r="G19" i="2"/>
  <c r="J19" i="2"/>
  <c r="D20" i="2"/>
  <c r="G20" i="2"/>
  <c r="J20" i="2"/>
  <c r="B21" i="2"/>
  <c r="D21" i="2" s="1"/>
  <c r="C21" i="2"/>
  <c r="E21" i="2"/>
  <c r="F21" i="2"/>
  <c r="H21" i="2"/>
  <c r="I21" i="2"/>
  <c r="D22" i="2"/>
  <c r="G22" i="2"/>
  <c r="J22" i="2"/>
  <c r="D23" i="2"/>
  <c r="G23" i="2"/>
  <c r="J23" i="2"/>
  <c r="D24" i="2"/>
  <c r="G24" i="2"/>
  <c r="J24" i="2"/>
  <c r="D25" i="2"/>
  <c r="G25" i="2"/>
  <c r="J25" i="2"/>
  <c r="D26" i="2"/>
  <c r="G26" i="2"/>
  <c r="J26" i="2"/>
  <c r="D27" i="2"/>
  <c r="G27" i="2"/>
  <c r="J27" i="2"/>
  <c r="D28" i="2"/>
  <c r="G28" i="2"/>
  <c r="J28" i="2"/>
  <c r="D29" i="2"/>
  <c r="G29" i="2"/>
  <c r="J29" i="2"/>
  <c r="D30" i="2"/>
  <c r="G30" i="2"/>
  <c r="J30" i="2"/>
  <c r="D31" i="2"/>
  <c r="G31" i="2"/>
  <c r="J31" i="2"/>
  <c r="D32" i="2"/>
  <c r="G32" i="2"/>
  <c r="J32" i="2"/>
  <c r="D33" i="2"/>
  <c r="G33" i="2"/>
  <c r="J33" i="2"/>
  <c r="D34" i="2"/>
  <c r="G34" i="2"/>
  <c r="J34" i="2"/>
  <c r="D35" i="2"/>
  <c r="G35" i="2"/>
  <c r="J35" i="2"/>
  <c r="D36" i="2"/>
  <c r="G36" i="2"/>
  <c r="J36" i="2"/>
  <c r="B37" i="2"/>
  <c r="D37" i="2" s="1"/>
  <c r="C37" i="2"/>
  <c r="C38" i="2" s="1"/>
  <c r="E37" i="2"/>
  <c r="G37" i="2" s="1"/>
  <c r="F37" i="2"/>
  <c r="F38" i="2" s="1"/>
  <c r="H37" i="2"/>
  <c r="H38" i="2" s="1"/>
  <c r="I37" i="2"/>
  <c r="B38" i="2"/>
  <c r="D44" i="2"/>
  <c r="G44" i="2"/>
  <c r="J44" i="2"/>
  <c r="D45" i="2"/>
  <c r="G45" i="2"/>
  <c r="J45" i="2"/>
  <c r="D46" i="2"/>
  <c r="G46" i="2"/>
  <c r="J46" i="2"/>
  <c r="D47" i="2"/>
  <c r="G47" i="2"/>
  <c r="J47" i="2"/>
  <c r="D48" i="2"/>
  <c r="G48" i="2"/>
  <c r="J48" i="2"/>
  <c r="D49" i="2"/>
  <c r="G49" i="2"/>
  <c r="J49" i="2"/>
  <c r="D50" i="2"/>
  <c r="G50" i="2"/>
  <c r="J50" i="2"/>
  <c r="D51" i="2"/>
  <c r="G51" i="2"/>
  <c r="J51" i="2"/>
  <c r="D52" i="2"/>
  <c r="G52" i="2"/>
  <c r="J52" i="2"/>
  <c r="D53" i="2"/>
  <c r="G53" i="2"/>
  <c r="J53" i="2"/>
  <c r="D54" i="2"/>
  <c r="G54" i="2"/>
  <c r="J54" i="2"/>
  <c r="D55" i="2"/>
  <c r="G55" i="2"/>
  <c r="J55" i="2"/>
  <c r="D56" i="2"/>
  <c r="G56" i="2"/>
  <c r="J56" i="2"/>
  <c r="D57" i="2"/>
  <c r="G57" i="2"/>
  <c r="J57" i="2"/>
  <c r="B58" i="2"/>
  <c r="C58" i="2"/>
  <c r="E58" i="2"/>
  <c r="F58" i="2"/>
  <c r="H58" i="2"/>
  <c r="I58" i="2"/>
  <c r="D59" i="2"/>
  <c r="G59" i="2"/>
  <c r="J59" i="2"/>
  <c r="D60" i="2"/>
  <c r="G60" i="2"/>
  <c r="J60" i="2"/>
  <c r="D61" i="2"/>
  <c r="G61" i="2"/>
  <c r="J61" i="2"/>
  <c r="D62" i="2"/>
  <c r="G62" i="2"/>
  <c r="J62" i="2"/>
  <c r="D63" i="2"/>
  <c r="G63" i="2"/>
  <c r="J63" i="2"/>
  <c r="D64" i="2"/>
  <c r="G64" i="2"/>
  <c r="J64" i="2"/>
  <c r="D65" i="2"/>
  <c r="G65" i="2"/>
  <c r="J65" i="2"/>
  <c r="D66" i="2"/>
  <c r="G66" i="2"/>
  <c r="J66" i="2"/>
  <c r="D67" i="2"/>
  <c r="G67" i="2"/>
  <c r="J67" i="2"/>
  <c r="D68" i="2"/>
  <c r="G68" i="2"/>
  <c r="J68" i="2"/>
  <c r="D69" i="2"/>
  <c r="G69" i="2"/>
  <c r="J69" i="2"/>
  <c r="D70" i="2"/>
  <c r="G70" i="2"/>
  <c r="J70" i="2"/>
  <c r="D71" i="2"/>
  <c r="G71" i="2"/>
  <c r="J71" i="2"/>
  <c r="D72" i="2"/>
  <c r="G72" i="2"/>
  <c r="J72" i="2"/>
  <c r="D73" i="2"/>
  <c r="G73" i="2"/>
  <c r="J73" i="2"/>
  <c r="B74" i="2"/>
  <c r="C74" i="2"/>
  <c r="E74" i="2"/>
  <c r="F74" i="2"/>
  <c r="H74" i="2"/>
  <c r="J74" i="2" s="1"/>
  <c r="I74" i="2"/>
  <c r="C75" i="2"/>
  <c r="Y38" i="2" l="1"/>
  <c r="BI75" i="2"/>
  <c r="AK75" i="2"/>
  <c r="M75" i="2"/>
  <c r="BF38" i="2"/>
  <c r="F75" i="2"/>
  <c r="I38" i="2"/>
  <c r="BM75" i="2"/>
  <c r="BO75" i="2" s="1"/>
  <c r="BA75" i="2"/>
  <c r="BC75" i="2" s="1"/>
  <c r="AO75" i="2"/>
  <c r="AQ75" i="2" s="1"/>
  <c r="AC75" i="2"/>
  <c r="AE75" i="2" s="1"/>
  <c r="Q75" i="2"/>
  <c r="S75" i="2" s="1"/>
  <c r="BJ38" i="2"/>
  <c r="BL38" i="2" s="1"/>
  <c r="AX38" i="2"/>
  <c r="AZ38" i="2" s="1"/>
  <c r="AF38" i="2"/>
  <c r="AH38" i="2" s="1"/>
  <c r="Q38" i="2"/>
  <c r="S38" i="2" s="1"/>
  <c r="G58" i="2"/>
  <c r="G21" i="2"/>
  <c r="D58" i="2"/>
  <c r="E38" i="2"/>
  <c r="D38" i="2"/>
  <c r="BP75" i="2"/>
  <c r="BR75" i="2" s="1"/>
  <c r="BD75" i="2"/>
  <c r="BF75" i="2" s="1"/>
  <c r="AR75" i="2"/>
  <c r="AT75" i="2" s="1"/>
  <c r="AF75" i="2"/>
  <c r="AH75" i="2" s="1"/>
  <c r="T75" i="2"/>
  <c r="V75" i="2" s="1"/>
  <c r="BM38" i="2"/>
  <c r="BO38" i="2" s="1"/>
  <c r="BA38" i="2"/>
  <c r="BC38" i="2" s="1"/>
  <c r="AI38" i="2"/>
  <c r="AK38" i="2" s="1"/>
  <c r="T38" i="2"/>
  <c r="V38" i="2" s="1"/>
  <c r="J38" i="3"/>
  <c r="G38" i="3"/>
  <c r="Y75" i="3"/>
  <c r="AC75" i="3"/>
  <c r="AE75" i="3" s="1"/>
  <c r="CA75" i="3"/>
  <c r="AQ58" i="3"/>
  <c r="AB75" i="3"/>
  <c r="E75" i="3"/>
  <c r="G75" i="3" s="1"/>
  <c r="S37" i="3"/>
  <c r="BD75" i="3"/>
  <c r="BF75" i="3" s="1"/>
  <c r="AO75" i="3"/>
  <c r="AQ75" i="3" s="1"/>
  <c r="AI75" i="3"/>
  <c r="AK75" i="3" s="1"/>
  <c r="BF74" i="3"/>
  <c r="AQ74" i="3"/>
  <c r="AH74" i="3"/>
  <c r="BX58" i="3"/>
  <c r="BB75" i="3"/>
  <c r="AW58" i="3"/>
  <c r="AD75" i="3"/>
  <c r="BO38" i="3"/>
  <c r="BF38" i="3"/>
  <c r="AK38" i="3"/>
  <c r="Y38" i="3"/>
  <c r="BF37" i="3"/>
  <c r="AK37" i="3"/>
  <c r="Y37" i="3"/>
  <c r="BO21" i="3"/>
  <c r="BF21" i="3"/>
  <c r="AK21" i="3"/>
  <c r="Y21" i="3"/>
  <c r="H75" i="3"/>
  <c r="J75" i="3" s="1"/>
  <c r="B38" i="3"/>
  <c r="D38" i="3" s="1"/>
  <c r="G37" i="3"/>
  <c r="AH75" i="3"/>
  <c r="CA37" i="3"/>
  <c r="AR75" i="3"/>
  <c r="AT75" i="3" s="1"/>
  <c r="BO58" i="3"/>
  <c r="AZ75" i="3"/>
  <c r="BP75" i="3"/>
  <c r="BR75" i="3" s="1"/>
  <c r="BA75" i="3"/>
  <c r="BC75" i="3" s="1"/>
  <c r="BJ75" i="3"/>
  <c r="BL75" i="3" s="1"/>
  <c r="BC58" i="3"/>
  <c r="AL75" i="3"/>
  <c r="AN75" i="3" s="1"/>
  <c r="AE58" i="3"/>
  <c r="Y74" i="3"/>
  <c r="P21" i="3"/>
  <c r="CA58" i="3"/>
  <c r="BL58" i="3"/>
  <c r="AZ58" i="3"/>
  <c r="AN58" i="3"/>
  <c r="AB58" i="3"/>
  <c r="M38" i="4"/>
  <c r="M75" i="4"/>
  <c r="BG75" i="4"/>
  <c r="AU75" i="4"/>
  <c r="AJ75" i="4"/>
  <c r="BL58" i="4"/>
  <c r="AK58" i="4"/>
  <c r="BL38" i="4"/>
  <c r="AK37" i="4"/>
  <c r="BO21" i="4"/>
  <c r="BE75" i="4"/>
  <c r="BX74" i="4"/>
  <c r="BO74" i="4"/>
  <c r="BL74" i="4"/>
  <c r="AT74" i="4"/>
  <c r="AK74" i="4"/>
  <c r="AD75" i="4"/>
  <c r="BX58" i="4"/>
  <c r="AZ58" i="4"/>
  <c r="AH58" i="4"/>
  <c r="BY38" i="4"/>
  <c r="CA38" i="4" s="1"/>
  <c r="BG38" i="4"/>
  <c r="AU38" i="4"/>
  <c r="AW38" i="4" s="1"/>
  <c r="AG38" i="4"/>
  <c r="AH38" i="4" s="1"/>
  <c r="BF37" i="4"/>
  <c r="AM38" i="4"/>
  <c r="AH37" i="4"/>
  <c r="BL21" i="4"/>
  <c r="BC21" i="4"/>
  <c r="Q75" i="4"/>
  <c r="S75" i="4" s="1"/>
  <c r="E75" i="4"/>
  <c r="G75" i="4" s="1"/>
  <c r="Q38" i="4"/>
  <c r="S38" i="4" s="1"/>
  <c r="E38" i="4"/>
  <c r="G38" i="4" s="1"/>
  <c r="AT75" i="4"/>
  <c r="AK75" i="4"/>
  <c r="BP75" i="4"/>
  <c r="BR75" i="4" s="1"/>
  <c r="AH75" i="4"/>
  <c r="BZ38" i="4"/>
  <c r="AN21" i="4"/>
  <c r="AE37" i="4"/>
  <c r="AO75" i="4"/>
  <c r="BR74" i="4"/>
  <c r="BO75" i="4"/>
  <c r="BD75" i="4"/>
  <c r="AH74" i="4"/>
  <c r="BR58" i="4"/>
  <c r="BH38" i="4"/>
  <c r="AZ21" i="4"/>
  <c r="H75" i="4"/>
  <c r="J75" i="4" s="1"/>
  <c r="H38" i="4"/>
  <c r="J38" i="4" s="1"/>
  <c r="BI75" i="4"/>
  <c r="AW75" i="4"/>
  <c r="BM38" i="4"/>
  <c r="BO38" i="4" s="1"/>
  <c r="BA38" i="4"/>
  <c r="BC38" i="4" s="1"/>
  <c r="AI38" i="4"/>
  <c r="AK38" i="4" s="1"/>
  <c r="Y21" i="4"/>
  <c r="BY75" i="4"/>
  <c r="CA75" i="4" s="1"/>
  <c r="BJ75" i="4"/>
  <c r="BL75" i="4" s="1"/>
  <c r="BB75" i="4"/>
  <c r="BC75" i="4" s="1"/>
  <c r="AX75" i="4"/>
  <c r="AZ75" i="4" s="1"/>
  <c r="AP75" i="4"/>
  <c r="AQ75" i="4" s="1"/>
  <c r="AL75" i="4"/>
  <c r="AN75" i="4" s="1"/>
  <c r="BV38" i="4"/>
  <c r="BX38" i="4" s="1"/>
  <c r="BD38" i="4"/>
  <c r="BF38" i="4" s="1"/>
  <c r="AL38" i="4"/>
  <c r="AN38" i="4" s="1"/>
  <c r="V21" i="4"/>
  <c r="V75" i="5"/>
  <c r="J75" i="5"/>
  <c r="AJ75" i="5"/>
  <c r="AR38" i="5"/>
  <c r="AY38" i="5"/>
  <c r="BK38" i="5"/>
  <c r="BV38" i="5"/>
  <c r="N75" i="5"/>
  <c r="P75" i="5" s="1"/>
  <c r="B75" i="5"/>
  <c r="D75" i="5" s="1"/>
  <c r="AG38" i="5"/>
  <c r="AG75" i="5"/>
  <c r="AS75" i="5"/>
  <c r="Q75" i="5"/>
  <c r="S75" i="5" s="1"/>
  <c r="E75" i="5"/>
  <c r="G75" i="5" s="1"/>
  <c r="AB74" i="5"/>
  <c r="AD38" i="5"/>
  <c r="BC21" i="5"/>
  <c r="CA21" i="5"/>
  <c r="BG75" i="5"/>
  <c r="BM75" i="5"/>
  <c r="AC75" i="5"/>
  <c r="AI75" i="5"/>
  <c r="AK75" i="5" s="1"/>
  <c r="AO75" i="5"/>
  <c r="AY75" i="5"/>
  <c r="BE75" i="5"/>
  <c r="BZ38" i="5"/>
  <c r="AU38" i="5"/>
  <c r="BX58" i="5"/>
  <c r="AI38" i="5"/>
  <c r="AK38" i="5" s="1"/>
  <c r="AK21" i="5"/>
  <c r="AX38" i="5"/>
  <c r="AO38" i="5"/>
  <c r="AQ38" i="5" s="1"/>
  <c r="AL38" i="5"/>
  <c r="AH37" i="5"/>
  <c r="AK37" i="5"/>
  <c r="BM38" i="5"/>
  <c r="AF38" i="5"/>
  <c r="BJ38" i="5"/>
  <c r="AK58" i="5"/>
  <c r="BR58" i="5"/>
  <c r="CA58" i="5"/>
  <c r="AE21" i="5"/>
  <c r="AW21" i="5"/>
  <c r="AQ37" i="5"/>
  <c r="AW37" i="5"/>
  <c r="BY38" i="5"/>
  <c r="BH75" i="5"/>
  <c r="BI75" i="5" s="1"/>
  <c r="BN75" i="5"/>
  <c r="BO75" i="5" s="1"/>
  <c r="AU75" i="5"/>
  <c r="BV75" i="5"/>
  <c r="BX75" i="5" s="1"/>
  <c r="T38" i="4"/>
  <c r="V58" i="4"/>
  <c r="Z75" i="4"/>
  <c r="U75" i="4"/>
  <c r="V37" i="4"/>
  <c r="T75" i="4"/>
  <c r="X38" i="4"/>
  <c r="Y37" i="4"/>
  <c r="U38" i="4"/>
  <c r="V38" i="4" s="1"/>
  <c r="Y58" i="4"/>
  <c r="AC75" i="4"/>
  <c r="AE75" i="4" s="1"/>
  <c r="K38" i="3"/>
  <c r="T75" i="3"/>
  <c r="V75" i="3" s="1"/>
  <c r="M21" i="3"/>
  <c r="O75" i="3"/>
  <c r="Q75" i="3"/>
  <c r="S74" i="3"/>
  <c r="N38" i="3"/>
  <c r="P38" i="3" s="1"/>
  <c r="R38" i="3"/>
  <c r="Q38" i="3"/>
  <c r="M74" i="3"/>
  <c r="N75" i="3"/>
  <c r="T38" i="3"/>
  <c r="V38" i="3" s="1"/>
  <c r="M58" i="3"/>
  <c r="S58" i="3"/>
  <c r="L75" i="3"/>
  <c r="M75" i="3" s="1"/>
  <c r="G74" i="2"/>
  <c r="J21" i="2"/>
  <c r="I75" i="2"/>
  <c r="H75" i="2"/>
  <c r="J38" i="2"/>
  <c r="G38" i="2"/>
  <c r="B75" i="2"/>
  <c r="D75" i="2" s="1"/>
  <c r="Y38" i="10"/>
  <c r="AN37" i="10"/>
  <c r="AM38" i="10"/>
  <c r="BO38" i="10"/>
  <c r="BC21" i="10"/>
  <c r="BB38" i="10"/>
  <c r="P38" i="10"/>
  <c r="AQ38" i="10"/>
  <c r="AW38" i="10"/>
  <c r="CA38" i="10"/>
  <c r="E38" i="10"/>
  <c r="G38" i="10" s="1"/>
  <c r="AF38" i="10"/>
  <c r="AH38" i="10" s="1"/>
  <c r="D21" i="10"/>
  <c r="AE21" i="10"/>
  <c r="BX21" i="10"/>
  <c r="G37" i="10"/>
  <c r="J37" i="10"/>
  <c r="V38" i="10"/>
  <c r="Y37" i="10"/>
  <c r="X38" i="10"/>
  <c r="AH37" i="10"/>
  <c r="AK37" i="10"/>
  <c r="BC38" i="10"/>
  <c r="BF37" i="10"/>
  <c r="BE38" i="10"/>
  <c r="BF38" i="10" s="1"/>
  <c r="BO37" i="10"/>
  <c r="M37" i="10"/>
  <c r="L38" i="10"/>
  <c r="M38" i="10" s="1"/>
  <c r="BX37" i="10"/>
  <c r="BW38" i="10"/>
  <c r="BX38" i="10" s="1"/>
  <c r="AN38" i="10"/>
  <c r="AE75" i="10"/>
  <c r="AW21" i="10"/>
  <c r="AZ21" i="10"/>
  <c r="BO21" i="10"/>
  <c r="BN38" i="10"/>
  <c r="CA21" i="10"/>
  <c r="D38" i="10"/>
  <c r="P37" i="10"/>
  <c r="AE38" i="10"/>
  <c r="AQ37" i="10"/>
  <c r="AW37" i="10"/>
  <c r="BI38" i="10"/>
  <c r="CA37" i="10"/>
  <c r="I38" i="10"/>
  <c r="J38" i="10" s="1"/>
  <c r="AJ38" i="10"/>
  <c r="AK38" i="10" s="1"/>
  <c r="J74" i="10"/>
  <c r="V74" i="10"/>
  <c r="AH74" i="10"/>
  <c r="AT74" i="10"/>
  <c r="BF74" i="10"/>
  <c r="BR74" i="10"/>
  <c r="AN38" i="6"/>
  <c r="S38" i="6"/>
  <c r="BX38" i="7"/>
  <c r="AQ38" i="6"/>
  <c r="AK21" i="6"/>
  <c r="O38" i="6"/>
  <c r="P38" i="6" s="1"/>
  <c r="AC38" i="6"/>
  <c r="AE38" i="6" s="1"/>
  <c r="BX38" i="6"/>
  <c r="J74" i="6"/>
  <c r="H75" i="6"/>
  <c r="J75" i="6" s="1"/>
  <c r="M74" i="6"/>
  <c r="U75" i="6"/>
  <c r="V75" i="6" s="1"/>
  <c r="AH74" i="6"/>
  <c r="AF75" i="6"/>
  <c r="AH75" i="6" s="1"/>
  <c r="AK74" i="6"/>
  <c r="BF74" i="6"/>
  <c r="BD75" i="6"/>
  <c r="BF75" i="6" s="1"/>
  <c r="BI74" i="6"/>
  <c r="BM75" i="6"/>
  <c r="BO75" i="6" s="1"/>
  <c r="Y21" i="7"/>
  <c r="BX21" i="7"/>
  <c r="P37" i="7"/>
  <c r="AE38" i="7"/>
  <c r="AM38" i="7"/>
  <c r="AN37" i="7"/>
  <c r="AZ38" i="7"/>
  <c r="BW38" i="7"/>
  <c r="BX37" i="7"/>
  <c r="AN38" i="7"/>
  <c r="BJ38" i="7"/>
  <c r="BL38" i="7" s="1"/>
  <c r="AB75" i="7"/>
  <c r="AJ75" i="7"/>
  <c r="AK74" i="7"/>
  <c r="BA38" i="8"/>
  <c r="BC38" i="8" s="1"/>
  <c r="BN75" i="9"/>
  <c r="BO58" i="9"/>
  <c r="AN21" i="6"/>
  <c r="J37" i="6"/>
  <c r="P37" i="6"/>
  <c r="S37" i="6"/>
  <c r="BC37" i="6"/>
  <c r="BI37" i="6"/>
  <c r="BL37" i="6"/>
  <c r="BG38" i="6"/>
  <c r="BI38" i="6" s="1"/>
  <c r="AB58" i="6"/>
  <c r="Z75" i="6"/>
  <c r="AB75" i="6" s="1"/>
  <c r="AE58" i="6"/>
  <c r="CA58" i="6"/>
  <c r="BY75" i="6"/>
  <c r="E75" i="6"/>
  <c r="G75" i="6" s="1"/>
  <c r="BA75" i="6"/>
  <c r="BC75" i="6" s="1"/>
  <c r="BW75" i="6"/>
  <c r="BX74" i="6"/>
  <c r="N75" i="6"/>
  <c r="P75" i="6" s="1"/>
  <c r="D38" i="7"/>
  <c r="J38" i="7"/>
  <c r="L38" i="7"/>
  <c r="M37" i="7"/>
  <c r="AW38" i="7"/>
  <c r="BN38" i="7"/>
  <c r="BO38" i="7" s="1"/>
  <c r="CA38" i="7"/>
  <c r="Q38" i="7"/>
  <c r="S38" i="7" s="1"/>
  <c r="AO38" i="7"/>
  <c r="AQ38" i="7" s="1"/>
  <c r="AB58" i="7"/>
  <c r="D75" i="7"/>
  <c r="BL74" i="7"/>
  <c r="BJ75" i="7"/>
  <c r="BL75" i="7" s="1"/>
  <c r="BW75" i="7"/>
  <c r="BX74" i="7"/>
  <c r="P75" i="7"/>
  <c r="BA75" i="7"/>
  <c r="BC75" i="7" s="1"/>
  <c r="O38" i="8"/>
  <c r="P21" i="8"/>
  <c r="B38" i="8"/>
  <c r="D38" i="8" s="1"/>
  <c r="D37" i="8"/>
  <c r="M37" i="8"/>
  <c r="K38" i="8"/>
  <c r="M38" i="8" s="1"/>
  <c r="AC38" i="8"/>
  <c r="AE38" i="8" s="1"/>
  <c r="AE37" i="8"/>
  <c r="AN37" i="8"/>
  <c r="AL38" i="8"/>
  <c r="AN38" i="8" s="1"/>
  <c r="AY38" i="8"/>
  <c r="AZ38" i="8" s="1"/>
  <c r="AZ37" i="8"/>
  <c r="AK38" i="8"/>
  <c r="AW58" i="8"/>
  <c r="AU75" i="8"/>
  <c r="AW75" i="8" s="1"/>
  <c r="BN75" i="8"/>
  <c r="AD75" i="8"/>
  <c r="AP75" i="9"/>
  <c r="AQ58" i="9"/>
  <c r="G37" i="6"/>
  <c r="AN37" i="6"/>
  <c r="AZ37" i="6"/>
  <c r="B38" i="6"/>
  <c r="D38" i="6" s="1"/>
  <c r="W38" i="6"/>
  <c r="Y38" i="6" s="1"/>
  <c r="BY38" i="6"/>
  <c r="CA38" i="6" s="1"/>
  <c r="S58" i="6"/>
  <c r="X75" i="6"/>
  <c r="Y74" i="6"/>
  <c r="AM75" i="6"/>
  <c r="AN74" i="6"/>
  <c r="BK75" i="6"/>
  <c r="BL74" i="6"/>
  <c r="AL75" i="6"/>
  <c r="AN75" i="6" s="1"/>
  <c r="AH37" i="7"/>
  <c r="AF38" i="7"/>
  <c r="AH38" i="7" s="1"/>
  <c r="AW58" i="7"/>
  <c r="AU75" i="7"/>
  <c r="S75" i="7"/>
  <c r="BX75" i="7"/>
  <c r="BZ38" i="8"/>
  <c r="S74" i="8"/>
  <c r="Q75" i="8"/>
  <c r="S75" i="8" s="1"/>
  <c r="AB74" i="8"/>
  <c r="Z75" i="8"/>
  <c r="AB75" i="8" s="1"/>
  <c r="AF75" i="8"/>
  <c r="AH75" i="8" s="1"/>
  <c r="AH74" i="8"/>
  <c r="BE75" i="8"/>
  <c r="BF75" i="8" s="1"/>
  <c r="BF74" i="8"/>
  <c r="R75" i="9"/>
  <c r="S58" i="9"/>
  <c r="AJ75" i="9"/>
  <c r="AK74" i="9"/>
  <c r="M21" i="6"/>
  <c r="BX21" i="6"/>
  <c r="CA21" i="6"/>
  <c r="AK37" i="6"/>
  <c r="AQ37" i="6"/>
  <c r="D58" i="6"/>
  <c r="B75" i="6"/>
  <c r="AZ58" i="6"/>
  <c r="AX75" i="6"/>
  <c r="AZ75" i="6" s="1"/>
  <c r="C75" i="6"/>
  <c r="P74" i="6"/>
  <c r="AS75" i="6"/>
  <c r="AT75" i="6" s="1"/>
  <c r="BQ75" i="6"/>
  <c r="BR75" i="6" s="1"/>
  <c r="BJ75" i="6"/>
  <c r="BL75" i="6" s="1"/>
  <c r="G21" i="7"/>
  <c r="AZ21" i="7"/>
  <c r="G37" i="7"/>
  <c r="E38" i="7"/>
  <c r="G38" i="7" s="1"/>
  <c r="J37" i="7"/>
  <c r="AW37" i="7"/>
  <c r="CA37" i="7"/>
  <c r="M38" i="7"/>
  <c r="BG38" i="7"/>
  <c r="BI38" i="7" s="1"/>
  <c r="D74" i="7"/>
  <c r="I75" i="7"/>
  <c r="J74" i="7"/>
  <c r="AS75" i="7"/>
  <c r="AT74" i="7"/>
  <c r="BO74" i="7"/>
  <c r="BM75" i="7"/>
  <c r="BO75" i="7" s="1"/>
  <c r="BR74" i="7"/>
  <c r="AI75" i="7"/>
  <c r="AK75" i="7" s="1"/>
  <c r="N38" i="8"/>
  <c r="P38" i="8" s="1"/>
  <c r="P37" i="8"/>
  <c r="AO38" i="8"/>
  <c r="AQ38" i="8" s="1"/>
  <c r="AQ37" i="8"/>
  <c r="W38" i="8"/>
  <c r="Y38" i="8" s="1"/>
  <c r="P75" i="8"/>
  <c r="L75" i="9"/>
  <c r="M74" i="9"/>
  <c r="V74" i="6"/>
  <c r="AU75" i="6"/>
  <c r="AW75" i="6" s="1"/>
  <c r="AY75" i="6"/>
  <c r="AC75" i="6"/>
  <c r="AE75" i="6" s="1"/>
  <c r="D21" i="7"/>
  <c r="AW21" i="7"/>
  <c r="D37" i="7"/>
  <c r="S37" i="7"/>
  <c r="V37" i="7"/>
  <c r="S74" i="7"/>
  <c r="AF75" i="7"/>
  <c r="AH75" i="7" s="1"/>
  <c r="AH74" i="7"/>
  <c r="AX75" i="7"/>
  <c r="AZ75" i="7" s="1"/>
  <c r="BY75" i="7"/>
  <c r="CA75" i="7" s="1"/>
  <c r="G75" i="7"/>
  <c r="AO75" i="7"/>
  <c r="AQ75" i="7" s="1"/>
  <c r="BX21" i="8"/>
  <c r="C38" i="8"/>
  <c r="AD38" i="8"/>
  <c r="AU38" i="8"/>
  <c r="AW38" i="8" s="1"/>
  <c r="AW37" i="8"/>
  <c r="BF37" i="8"/>
  <c r="BD38" i="8"/>
  <c r="BF38" i="8" s="1"/>
  <c r="BL38" i="8"/>
  <c r="BY38" i="8"/>
  <c r="CA38" i="8" s="1"/>
  <c r="CA37" i="8"/>
  <c r="J38" i="8"/>
  <c r="T38" i="8"/>
  <c r="V38" i="8" s="1"/>
  <c r="BV38" i="8"/>
  <c r="BX38" i="8" s="1"/>
  <c r="BL58" i="8"/>
  <c r="BX58" i="8"/>
  <c r="BV75" i="8"/>
  <c r="R75" i="8"/>
  <c r="AR75" i="8"/>
  <c r="AT75" i="8" s="1"/>
  <c r="AT74" i="8"/>
  <c r="BA75" i="8"/>
  <c r="BC74" i="8"/>
  <c r="BL74" i="8"/>
  <c r="BJ75" i="8"/>
  <c r="BL75" i="8" s="1"/>
  <c r="AC38" i="9"/>
  <c r="AE38" i="9" s="1"/>
  <c r="AE37" i="9"/>
  <c r="AN37" i="9"/>
  <c r="AL38" i="9"/>
  <c r="AN38" i="9" s="1"/>
  <c r="AY38" i="9"/>
  <c r="AZ38" i="9" s="1"/>
  <c r="AZ37" i="9"/>
  <c r="W75" i="6"/>
  <c r="AA75" i="6"/>
  <c r="AT74" i="6"/>
  <c r="AW74" i="6"/>
  <c r="BV75" i="6"/>
  <c r="BX75" i="6" s="1"/>
  <c r="BZ75" i="6"/>
  <c r="AE21" i="7"/>
  <c r="CA21" i="7"/>
  <c r="AE37" i="7"/>
  <c r="AZ37" i="7"/>
  <c r="BC37" i="7"/>
  <c r="P58" i="7"/>
  <c r="Y58" i="7"/>
  <c r="W75" i="7"/>
  <c r="Y75" i="7" s="1"/>
  <c r="G74" i="7"/>
  <c r="X75" i="7"/>
  <c r="Y74" i="7"/>
  <c r="AR75" i="7"/>
  <c r="AT75" i="7" s="1"/>
  <c r="AV75" i="7"/>
  <c r="AZ74" i="7"/>
  <c r="BN75" i="7"/>
  <c r="CA74" i="7"/>
  <c r="M21" i="8"/>
  <c r="P58" i="8"/>
  <c r="W75" i="8"/>
  <c r="Y58" i="8"/>
  <c r="AJ75" i="8"/>
  <c r="AK75" i="8" s="1"/>
  <c r="AK74" i="8"/>
  <c r="BM75" i="8"/>
  <c r="BO75" i="8" s="1"/>
  <c r="BO74" i="8"/>
  <c r="BY75" i="8"/>
  <c r="CA75" i="8" s="1"/>
  <c r="CA74" i="8"/>
  <c r="AQ75" i="8"/>
  <c r="BB75" i="8"/>
  <c r="P58" i="9"/>
  <c r="N75" i="9"/>
  <c r="BL58" i="9"/>
  <c r="BJ75" i="9"/>
  <c r="BL75" i="9" s="1"/>
  <c r="C75" i="9"/>
  <c r="H75" i="9"/>
  <c r="J75" i="9" s="1"/>
  <c r="J74" i="9"/>
  <c r="S74" i="9"/>
  <c r="Q75" i="9"/>
  <c r="W75" i="9"/>
  <c r="Y75" i="9" s="1"/>
  <c r="AA75" i="9"/>
  <c r="AF75" i="9"/>
  <c r="AH75" i="9" s="1"/>
  <c r="AH74" i="9"/>
  <c r="AQ74" i="9"/>
  <c r="AO75" i="9"/>
  <c r="AQ75" i="9" s="1"/>
  <c r="AU75" i="9"/>
  <c r="AW75" i="9" s="1"/>
  <c r="AY75" i="9"/>
  <c r="BD75" i="9"/>
  <c r="BF75" i="9" s="1"/>
  <c r="BF74" i="9"/>
  <c r="BO74" i="9"/>
  <c r="BM75" i="9"/>
  <c r="BO75" i="9" s="1"/>
  <c r="BV75" i="9"/>
  <c r="BX75" i="9" s="1"/>
  <c r="BZ75" i="9"/>
  <c r="AL75" i="9"/>
  <c r="AN75" i="9" s="1"/>
  <c r="B38" i="9"/>
  <c r="D38" i="9" s="1"/>
  <c r="D37" i="9"/>
  <c r="M37" i="9"/>
  <c r="K38" i="9"/>
  <c r="M38" i="9" s="1"/>
  <c r="AU38" i="9"/>
  <c r="AW38" i="9" s="1"/>
  <c r="AW37" i="9"/>
  <c r="BF37" i="9"/>
  <c r="BD38" i="9"/>
  <c r="BF38" i="9" s="1"/>
  <c r="BY38" i="9"/>
  <c r="CA38" i="9" s="1"/>
  <c r="CA37" i="9"/>
  <c r="BO38" i="9"/>
  <c r="M58" i="7"/>
  <c r="BI58" i="7"/>
  <c r="H75" i="7"/>
  <c r="J75" i="7" s="1"/>
  <c r="L75" i="7"/>
  <c r="M75" i="7" s="1"/>
  <c r="AE74" i="7"/>
  <c r="BD75" i="7"/>
  <c r="BF75" i="7" s="1"/>
  <c r="BH75" i="7"/>
  <c r="BI75" i="7" s="1"/>
  <c r="AC75" i="7"/>
  <c r="AE75" i="7" s="1"/>
  <c r="Y21" i="8"/>
  <c r="BF21" i="8"/>
  <c r="BG38" i="8"/>
  <c r="BI38" i="8" s="1"/>
  <c r="BI37" i="8"/>
  <c r="B75" i="8"/>
  <c r="D75" i="8" s="1"/>
  <c r="D58" i="8"/>
  <c r="M58" i="8"/>
  <c r="K75" i="8"/>
  <c r="M75" i="8" s="1"/>
  <c r="AB58" i="8"/>
  <c r="AX75" i="8"/>
  <c r="AZ75" i="8" s="1"/>
  <c r="AZ58" i="8"/>
  <c r="CA58" i="8"/>
  <c r="E75" i="8"/>
  <c r="G75" i="8" s="1"/>
  <c r="P21" i="9"/>
  <c r="AW21" i="9"/>
  <c r="BC21" i="9"/>
  <c r="BA38" i="9"/>
  <c r="BC38" i="9" s="1"/>
  <c r="CA21" i="9"/>
  <c r="R38" i="9"/>
  <c r="S38" i="9" s="1"/>
  <c r="S37" i="9"/>
  <c r="BV38" i="9"/>
  <c r="BX38" i="9" s="1"/>
  <c r="G75" i="9"/>
  <c r="BC75" i="9"/>
  <c r="T75" i="8"/>
  <c r="V75" i="8" s="1"/>
  <c r="X75" i="8"/>
  <c r="AQ74" i="8"/>
  <c r="BP75" i="8"/>
  <c r="BW75" i="8"/>
  <c r="N38" i="9"/>
  <c r="P38" i="9" s="1"/>
  <c r="P37" i="9"/>
  <c r="AO38" i="9"/>
  <c r="AQ38" i="9" s="1"/>
  <c r="AQ37" i="9"/>
  <c r="H38" i="9"/>
  <c r="J38" i="9" s="1"/>
  <c r="AI38" i="9"/>
  <c r="AK38" i="9" s="1"/>
  <c r="AE74" i="8"/>
  <c r="BQ75" i="8"/>
  <c r="AC75" i="8"/>
  <c r="AE75" i="8" s="1"/>
  <c r="Y21" i="9"/>
  <c r="BF21" i="9"/>
  <c r="BG38" i="9"/>
  <c r="BI38" i="9" s="1"/>
  <c r="BI37" i="9"/>
  <c r="D58" i="9"/>
  <c r="AB58" i="9"/>
  <c r="AZ58" i="9"/>
  <c r="CA58" i="9"/>
  <c r="K75" i="9"/>
  <c r="M75" i="9" s="1"/>
  <c r="O75" i="9"/>
  <c r="T75" i="9"/>
  <c r="V75" i="9" s="1"/>
  <c r="V74" i="9"/>
  <c r="AI75" i="9"/>
  <c r="AK75" i="9" s="1"/>
  <c r="AM75" i="9"/>
  <c r="AR75" i="9"/>
  <c r="AT75" i="9" s="1"/>
  <c r="AT74" i="9"/>
  <c r="BG75" i="9"/>
  <c r="BI75" i="9" s="1"/>
  <c r="BK75" i="9"/>
  <c r="BP75" i="9"/>
  <c r="BR75" i="9" s="1"/>
  <c r="BR74" i="9"/>
  <c r="B75" i="9"/>
  <c r="D75" i="9" s="1"/>
  <c r="Z75" i="9"/>
  <c r="AB75" i="9" s="1"/>
  <c r="AX75" i="9"/>
  <c r="AZ75" i="9" s="1"/>
  <c r="BY75" i="9"/>
  <c r="AC38" i="4"/>
  <c r="AE38" i="4" s="1"/>
  <c r="W38" i="4"/>
  <c r="Y38" i="4" s="1"/>
  <c r="BF37" i="5"/>
  <c r="BE38" i="5"/>
  <c r="BL38" i="5"/>
  <c r="AA75" i="4"/>
  <c r="AB75" i="4" s="1"/>
  <c r="BD38" i="5"/>
  <c r="BF21" i="5"/>
  <c r="BO21" i="5"/>
  <c r="BN38" i="5"/>
  <c r="BA38" i="5"/>
  <c r="BC37" i="5"/>
  <c r="BG38" i="5"/>
  <c r="BI38" i="5" s="1"/>
  <c r="BI37" i="5"/>
  <c r="BD75" i="5"/>
  <c r="BF75" i="5" s="1"/>
  <c r="BF74" i="5"/>
  <c r="BJ75" i="5"/>
  <c r="BL75" i="5" s="1"/>
  <c r="BL74" i="5"/>
  <c r="W75" i="4"/>
  <c r="Y74" i="4"/>
  <c r="AB74" i="4"/>
  <c r="AN21" i="5"/>
  <c r="AZ21" i="5"/>
  <c r="BB38" i="5"/>
  <c r="AQ74" i="5"/>
  <c r="AP75" i="5"/>
  <c r="AQ75" i="5"/>
  <c r="X75" i="4"/>
  <c r="BI21" i="5"/>
  <c r="AC38" i="5"/>
  <c r="AE38" i="5" s="1"/>
  <c r="AE37" i="5"/>
  <c r="BC58" i="5"/>
  <c r="AF75" i="5"/>
  <c r="AH75" i="5" s="1"/>
  <c r="AH74" i="5"/>
  <c r="AL75" i="5"/>
  <c r="AN75" i="5" s="1"/>
  <c r="AN74" i="5"/>
  <c r="BY75" i="5"/>
  <c r="CA75" i="5" s="1"/>
  <c r="CA74" i="5"/>
  <c r="V74" i="4"/>
  <c r="AQ21" i="5"/>
  <c r="AN37" i="5"/>
  <c r="AM38" i="5"/>
  <c r="AN38" i="5" s="1"/>
  <c r="AZ37" i="5"/>
  <c r="BX37" i="5"/>
  <c r="BW38" i="5"/>
  <c r="BX38" i="5" s="1"/>
  <c r="AQ58" i="5"/>
  <c r="BO58" i="5"/>
  <c r="AR75" i="5"/>
  <c r="AV75" i="5"/>
  <c r="AW75" i="5" s="1"/>
  <c r="AW38" i="5"/>
  <c r="CA38" i="5"/>
  <c r="AE74" i="5"/>
  <c r="AD75" i="5"/>
  <c r="AE75" i="5" s="1"/>
  <c r="AK74" i="5"/>
  <c r="AX75" i="5"/>
  <c r="AZ75" i="5" s="1"/>
  <c r="BC74" i="5"/>
  <c r="BB75" i="5"/>
  <c r="BC75" i="5" s="1"/>
  <c r="BP75" i="5"/>
  <c r="BR75" i="5" s="1"/>
  <c r="BW75" i="5"/>
  <c r="M37" i="3"/>
  <c r="L38" i="3"/>
  <c r="M38" i="3" s="1"/>
  <c r="P74" i="3"/>
  <c r="R75" i="3"/>
  <c r="E75" i="2"/>
  <c r="D74" i="2"/>
  <c r="J58" i="2"/>
  <c r="J37" i="2"/>
  <c r="G75" i="2" l="1"/>
  <c r="J75" i="2"/>
  <c r="S75" i="3"/>
  <c r="BI38" i="4"/>
  <c r="BF75" i="4"/>
  <c r="V75" i="4"/>
  <c r="BF38" i="5"/>
  <c r="AT75" i="5"/>
  <c r="AZ38" i="5"/>
  <c r="AH38" i="5"/>
  <c r="BO38" i="5"/>
  <c r="Y75" i="4"/>
  <c r="P75" i="3"/>
  <c r="S38" i="3"/>
  <c r="BC75" i="8"/>
  <c r="BR75" i="8"/>
  <c r="P75" i="9"/>
  <c r="Y75" i="8"/>
  <c r="Y75" i="6"/>
  <c r="AW75" i="7"/>
  <c r="BX75" i="8"/>
  <c r="CA75" i="6"/>
  <c r="CA75" i="9"/>
  <c r="S75" i="9"/>
  <c r="D75" i="6"/>
  <c r="BC38" i="5"/>
</calcChain>
</file>

<file path=xl/sharedStrings.xml><?xml version="1.0" encoding="utf-8"?>
<sst xmlns="http://schemas.openxmlformats.org/spreadsheetml/2006/main" count="2691" uniqueCount="77">
  <si>
    <t>　</t>
  </si>
  <si>
    <t xml:space="preserve"> </t>
  </si>
  <si>
    <t>総　　　計</t>
  </si>
  <si>
    <t>市　町　村　民　税</t>
  </si>
  <si>
    <t>個　人　均　等　割</t>
  </si>
  <si>
    <t>所　　　得　　　割</t>
  </si>
  <si>
    <t>法　人　均　等　割</t>
  </si>
  <si>
    <t>法　人　税　割</t>
  </si>
  <si>
    <t>固　定　資　産　税</t>
  </si>
  <si>
    <t>（　土　地　）</t>
  </si>
  <si>
    <t>（　家　屋　）</t>
  </si>
  <si>
    <t>（　償　却　資　産　）</t>
  </si>
  <si>
    <t>市　町　村　た　ば　こ　税</t>
  </si>
  <si>
    <t>鉱　　産　　税</t>
  </si>
  <si>
    <t>特別土地保有税</t>
  </si>
  <si>
    <t>入　　湯　　税</t>
  </si>
  <si>
    <t>都市計画税（計）</t>
  </si>
  <si>
    <t>都市計画税（家屋）</t>
  </si>
  <si>
    <t>国民健康保険税</t>
  </si>
  <si>
    <t>現年課税分</t>
  </si>
  <si>
    <t>滞納繰越分</t>
  </si>
  <si>
    <t>左のうち現年課税分</t>
  </si>
  <si>
    <t>調定額(千円)</t>
  </si>
  <si>
    <t>収入額(千円)</t>
  </si>
  <si>
    <t>徴収率(%)</t>
  </si>
  <si>
    <t>(千円)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</si>
  <si>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</si>
  <si>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</si>
  <si>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</si>
  <si>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</si>
  <si>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</si>
  <si>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</si>
  <si>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</si>
  <si>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</si>
  <si>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</si>
  <si>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</si>
  <si>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</si>
  <si>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</si>
  <si>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</si>
  <si>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</si>
  <si>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</si>
  <si>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</si>
  <si>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</si>
  <si>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</si>
  <si>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</si>
  <si>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</si>
  <si>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</si>
  <si>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御浜町</t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</si>
  <si>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</si>
  <si>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</si>
  <si>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phoneticPr fontId="4"/>
  </si>
  <si>
    <t>大紀町</t>
    <rPh sb="0" eb="1">
      <t>ダイ</t>
    </rPh>
    <rPh sb="1" eb="2">
      <t>キ</t>
    </rPh>
    <phoneticPr fontId="4"/>
  </si>
  <si>
    <t>国民健康保険料</t>
    <rPh sb="6" eb="7">
      <t>リョウ</t>
    </rPh>
    <phoneticPr fontId="4"/>
  </si>
  <si>
    <t>純固定資産税（土地＋家屋＋償却資産）</t>
    <rPh sb="0" eb="1">
      <t>ジュン</t>
    </rPh>
    <rPh sb="1" eb="3">
      <t>コテイ</t>
    </rPh>
    <rPh sb="3" eb="6">
      <t>シサンゼイ</t>
    </rPh>
    <rPh sb="7" eb="9">
      <t>トチ</t>
    </rPh>
    <rPh sb="10" eb="12">
      <t>カオク</t>
    </rPh>
    <rPh sb="13" eb="15">
      <t>ショウキャク</t>
    </rPh>
    <rPh sb="15" eb="17">
      <t>シサン</t>
    </rPh>
    <phoneticPr fontId="4"/>
  </si>
  <si>
    <t>軽　自　動　車　税</t>
    <rPh sb="0" eb="1">
      <t>ケイ</t>
    </rPh>
    <rPh sb="2" eb="3">
      <t>ジ</t>
    </rPh>
    <rPh sb="4" eb="5">
      <t>ドウ</t>
    </rPh>
    <rPh sb="6" eb="7">
      <t>クルマ</t>
    </rPh>
    <rPh sb="8" eb="9">
      <t>ゼイ</t>
    </rPh>
    <phoneticPr fontId="4"/>
  </si>
  <si>
    <t>都市計画税（土地）</t>
    <rPh sb="0" eb="2">
      <t>トシ</t>
    </rPh>
    <rPh sb="2" eb="4">
      <t>ケイカク</t>
    </rPh>
    <rPh sb="4" eb="5">
      <t>ゼイ</t>
    </rPh>
    <rPh sb="6" eb="8">
      <t>トチ</t>
    </rPh>
    <phoneticPr fontId="4"/>
  </si>
  <si>
    <t>南伊勢町</t>
    <rPh sb="0" eb="1">
      <t>ミナミ</t>
    </rPh>
    <rPh sb="1" eb="3">
      <t>イセ</t>
    </rPh>
    <phoneticPr fontId="4"/>
  </si>
  <si>
    <t>紀北町</t>
    <rPh sb="0" eb="1">
      <t>キ</t>
    </rPh>
    <rPh sb="1" eb="2">
      <t>キタ</t>
    </rPh>
    <phoneticPr fontId="4"/>
  </si>
  <si>
    <t>紀宝町</t>
    <rPh sb="0" eb="2">
      <t>キホウ</t>
    </rPh>
    <rPh sb="2" eb="3">
      <t>チョウ</t>
    </rPh>
    <phoneticPr fontId="4"/>
  </si>
  <si>
    <t>(※国保税（料）除く)</t>
    <rPh sb="2" eb="4">
      <t>コクホ</t>
    </rPh>
    <rPh sb="4" eb="5">
      <t>ゼイ</t>
    </rPh>
    <rPh sb="6" eb="7">
      <t>リョウ</t>
    </rPh>
    <rPh sb="8" eb="9">
      <t>ノゾ</t>
    </rPh>
    <phoneticPr fontId="4"/>
  </si>
  <si>
    <t>（純固定資産税＋交付金）</t>
    <rPh sb="9" eb="10">
      <t>ヅケ</t>
    </rPh>
    <phoneticPr fontId="4"/>
  </si>
  <si>
    <t>事業所税</t>
    <rPh sb="0" eb="3">
      <t>ジギョウショ</t>
    </rPh>
    <rPh sb="3" eb="4">
      <t>ゼイ</t>
    </rPh>
    <phoneticPr fontId="4"/>
  </si>
  <si>
    <t>第36表　　平成23年度　市町村税の徴収実績</t>
    <phoneticPr fontId="4"/>
  </si>
  <si>
    <t>（その１）</t>
    <phoneticPr fontId="4"/>
  </si>
  <si>
    <t>（その２）</t>
    <phoneticPr fontId="4"/>
  </si>
  <si>
    <t>（その３）</t>
    <phoneticPr fontId="4"/>
  </si>
  <si>
    <t>（その４）</t>
    <phoneticPr fontId="4"/>
  </si>
  <si>
    <t>（その５）</t>
    <phoneticPr fontId="4"/>
  </si>
  <si>
    <t>（その６）</t>
    <phoneticPr fontId="4"/>
  </si>
  <si>
    <t>（その７）</t>
    <phoneticPr fontId="4"/>
  </si>
  <si>
    <t>（その８）</t>
    <phoneticPr fontId="4"/>
  </si>
  <si>
    <t>（その９）</t>
    <phoneticPr fontId="4"/>
  </si>
  <si>
    <t>（交付金）</t>
    <phoneticPr fontId="4"/>
  </si>
  <si>
    <t>　　　　　　左のうち現年課税分</t>
    <phoneticPr fontId="4"/>
  </si>
  <si>
    <t>市　　計</t>
    <phoneticPr fontId="4"/>
  </si>
  <si>
    <t>町　　計</t>
    <phoneticPr fontId="4"/>
  </si>
  <si>
    <t>県　　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</si>
</sst>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\-#,##0.0"/>
  </numFmts>
  <fonts count="10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7"/>
      <name val="ＭＳ Ｐ明朝"/>
      <family val="1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dotted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3">
    <xf numFmtId="37" fontId="0" fillId="0" borderId="0"/>
    <xf numFmtId="38" fontId="1" fillId="0" borderId="0" applyFont="0" applyFill="0" applyBorder="0" applyAlignment="0" applyProtection="0"/>
    <xf numFmtId="0" fontId="2" fillId="0" borderId="0"/>
  </cellStyleXfs>
  <cellXfs count="116">
    <xf numFmtId="37" fontId="0" fillId="0" borderId="0" xfId="0"/>
    <xf numFmtId="37" fontId="3" fillId="0" borderId="0" xfId="0" applyFont="1" applyAlignment="1" applyProtection="1">
      <alignment horizontal="center" vertical="center"/>
    </xf>
    <xf numFmtId="37" fontId="5" fillId="0" borderId="0" xfId="0" applyFont="1" applyAlignment="1" applyProtection="1">
      <alignment horizontal="centerContinuous" vertical="center"/>
    </xf>
    <xf numFmtId="37" fontId="6" fillId="0" borderId="0" xfId="0" applyFont="1" applyAlignment="1" applyProtection="1">
      <alignment horizontal="centerContinuous" vertical="center"/>
    </xf>
    <xf numFmtId="37" fontId="8" fillId="0" borderId="13" xfId="0" applyFont="1" applyBorder="1" applyAlignment="1" applyProtection="1">
      <alignment horizontal="right" vertical="center"/>
    </xf>
    <xf numFmtId="37" fontId="8" fillId="0" borderId="17" xfId="0" applyFont="1" applyBorder="1" applyAlignment="1" applyProtection="1">
      <alignment horizontal="right" vertical="center"/>
    </xf>
    <xf numFmtId="37" fontId="8" fillId="0" borderId="21" xfId="0" applyFont="1" applyBorder="1" applyAlignment="1" applyProtection="1">
      <alignment horizontal="right" vertical="center"/>
    </xf>
    <xf numFmtId="37" fontId="0" fillId="0" borderId="4" xfId="0" applyFont="1" applyBorder="1" applyAlignment="1" applyProtection="1">
      <alignment horizontal="centerContinuous" vertical="center"/>
    </xf>
    <xf numFmtId="37" fontId="0" fillId="0" borderId="0" xfId="0" applyFont="1" applyBorder="1" applyAlignment="1" applyProtection="1">
      <alignment horizontal="centerContinuous" vertical="center"/>
    </xf>
    <xf numFmtId="37" fontId="5" fillId="0" borderId="0" xfId="0" applyFont="1" applyAlignment="1" applyProtection="1">
      <alignment horizontal="center" vertical="center"/>
    </xf>
    <xf numFmtId="37" fontId="6" fillId="0" borderId="0" xfId="0" applyFont="1" applyAlignment="1" applyProtection="1">
      <alignment horizontal="center" vertical="center"/>
    </xf>
    <xf numFmtId="37" fontId="7" fillId="0" borderId="0" xfId="0" applyFont="1" applyAlignment="1">
      <alignment horizontal="center" vertical="center"/>
    </xf>
    <xf numFmtId="37" fontId="0" fillId="0" borderId="0" xfId="0" applyFont="1" applyAlignment="1" applyProtection="1">
      <alignment horizontal="centerContinuous" vertical="center"/>
    </xf>
    <xf numFmtId="37" fontId="0" fillId="0" borderId="0" xfId="0" applyFont="1" applyAlignment="1" applyProtection="1">
      <alignment vertical="center"/>
    </xf>
    <xf numFmtId="37" fontId="0" fillId="0" borderId="1" xfId="0" applyFont="1" applyBorder="1" applyAlignment="1" applyProtection="1">
      <alignment vertical="center"/>
    </xf>
    <xf numFmtId="37" fontId="0" fillId="0" borderId="1" xfId="0" applyFont="1" applyBorder="1" applyAlignment="1" applyProtection="1">
      <alignment horizontal="center" vertical="center"/>
    </xf>
    <xf numFmtId="37" fontId="0" fillId="0" borderId="15" xfId="0" applyFont="1" applyBorder="1" applyAlignment="1" applyProtection="1">
      <alignment vertical="center"/>
    </xf>
    <xf numFmtId="37" fontId="0" fillId="0" borderId="2" xfId="0" applyFont="1" applyBorder="1" applyAlignment="1" applyProtection="1">
      <alignment horizontal="centerContinuous" vertical="center"/>
    </xf>
    <xf numFmtId="37" fontId="0" fillId="0" borderId="3" xfId="0" applyFont="1" applyBorder="1" applyAlignment="1" applyProtection="1">
      <alignment vertical="center"/>
    </xf>
    <xf numFmtId="37" fontId="0" fillId="0" borderId="5" xfId="0" applyFont="1" applyBorder="1" applyAlignment="1" applyProtection="1">
      <alignment horizontal="centerContinuous" vertical="center"/>
    </xf>
    <xf numFmtId="37" fontId="0" fillId="0" borderId="6" xfId="0" applyFont="1" applyBorder="1" applyAlignment="1" applyProtection="1">
      <alignment vertical="center"/>
    </xf>
    <xf numFmtId="37" fontId="0" fillId="0" borderId="7" xfId="0" applyFont="1" applyBorder="1" applyAlignment="1" applyProtection="1">
      <alignment vertical="center"/>
    </xf>
    <xf numFmtId="37" fontId="0" fillId="0" borderId="8" xfId="0" applyFont="1" applyBorder="1" applyAlignment="1" applyProtection="1">
      <alignment horizontal="centerContinuous" vertical="center"/>
    </xf>
    <xf numFmtId="37" fontId="0" fillId="0" borderId="15" xfId="0" applyFont="1" applyBorder="1" applyAlignment="1" applyProtection="1">
      <alignment horizontal="center" vertical="center"/>
    </xf>
    <xf numFmtId="37" fontId="0" fillId="0" borderId="2" xfId="0" applyFont="1" applyBorder="1" applyAlignment="1" applyProtection="1">
      <alignment vertical="center"/>
    </xf>
    <xf numFmtId="37" fontId="0" fillId="0" borderId="0" xfId="0" applyFont="1" applyBorder="1" applyAlignment="1" applyProtection="1">
      <alignment vertical="center"/>
    </xf>
    <xf numFmtId="37" fontId="0" fillId="0" borderId="11" xfId="0" applyFont="1" applyBorder="1" applyAlignment="1" applyProtection="1">
      <alignment vertical="center"/>
    </xf>
    <xf numFmtId="37" fontId="0" fillId="0" borderId="29" xfId="0" applyFont="1" applyBorder="1" applyAlignment="1" applyProtection="1">
      <alignment horizontal="centerContinuous" vertical="center"/>
    </xf>
    <xf numFmtId="37" fontId="0" fillId="0" borderId="14" xfId="0" applyFont="1" applyBorder="1" applyAlignment="1" applyProtection="1">
      <alignment horizontal="left" vertical="center"/>
    </xf>
    <xf numFmtId="37" fontId="0" fillId="0" borderId="16" xfId="0" applyFont="1" applyBorder="1" applyAlignment="1" applyProtection="1">
      <alignment horizontal="center" vertical="center"/>
    </xf>
    <xf numFmtId="37" fontId="0" fillId="0" borderId="1" xfId="0" applyFont="1" applyBorder="1" applyAlignment="1">
      <alignment vertical="center"/>
    </xf>
    <xf numFmtId="37" fontId="0" fillId="0" borderId="3" xfId="0" applyFont="1" applyBorder="1" applyAlignment="1">
      <alignment vertical="center"/>
    </xf>
    <xf numFmtId="37" fontId="0" fillId="0" borderId="9" xfId="0" applyFont="1" applyBorder="1" applyAlignment="1" applyProtection="1">
      <alignment horizontal="centerContinuous" vertical="center"/>
    </xf>
    <xf numFmtId="37" fontId="0" fillId="0" borderId="0" xfId="0" applyFont="1" applyAlignment="1" applyProtection="1">
      <alignment horizontal="center" vertical="center"/>
    </xf>
    <xf numFmtId="37" fontId="0" fillId="0" borderId="9" xfId="0" applyFont="1" applyBorder="1" applyAlignment="1" applyProtection="1">
      <alignment vertical="center"/>
    </xf>
    <xf numFmtId="37" fontId="0" fillId="0" borderId="2" xfId="0" applyFont="1" applyBorder="1" applyAlignment="1" applyProtection="1">
      <alignment horizontal="center" vertical="center"/>
    </xf>
    <xf numFmtId="37" fontId="0" fillId="0" borderId="11" xfId="0" applyFont="1" applyBorder="1" applyAlignment="1" applyProtection="1">
      <alignment horizontal="left" vertical="center"/>
    </xf>
    <xf numFmtId="37" fontId="0" fillId="0" borderId="6" xfId="0" applyFont="1" applyBorder="1" applyAlignment="1" applyProtection="1">
      <alignment horizontal="left" vertical="center"/>
    </xf>
    <xf numFmtId="37" fontId="0" fillId="0" borderId="7" xfId="0" applyFont="1" applyBorder="1" applyAlignment="1" applyProtection="1">
      <alignment horizontal="left" vertical="center"/>
    </xf>
    <xf numFmtId="37" fontId="0" fillId="0" borderId="13" xfId="0" applyFont="1" applyBorder="1" applyAlignment="1" applyProtection="1">
      <alignment horizontal="centerContinuous" vertical="center"/>
    </xf>
    <xf numFmtId="37" fontId="0" fillId="0" borderId="0" xfId="0" applyFont="1" applyBorder="1" applyAlignment="1" applyProtection="1">
      <alignment horizontal="center" vertical="center"/>
    </xf>
    <xf numFmtId="37" fontId="0" fillId="0" borderId="7" xfId="0" applyFont="1" applyBorder="1" applyAlignment="1" applyProtection="1">
      <alignment horizontal="centerContinuous" vertical="center"/>
    </xf>
    <xf numFmtId="37" fontId="0" fillId="0" borderId="30" xfId="0" applyFont="1" applyBorder="1" applyAlignment="1" applyProtection="1">
      <alignment horizontal="center" vertical="center"/>
    </xf>
    <xf numFmtId="37" fontId="0" fillId="0" borderId="13" xfId="0" applyFont="1" applyBorder="1" applyAlignment="1" applyProtection="1">
      <alignment horizontal="left" vertical="center"/>
    </xf>
    <xf numFmtId="37" fontId="0" fillId="0" borderId="10" xfId="0" applyFont="1" applyBorder="1" applyAlignment="1" applyProtection="1">
      <alignment horizontal="center" vertical="center"/>
    </xf>
    <xf numFmtId="37" fontId="0" fillId="0" borderId="7" xfId="0" applyFont="1" applyBorder="1" applyAlignment="1" applyProtection="1">
      <alignment horizontal="center" vertical="center"/>
    </xf>
    <xf numFmtId="37" fontId="0" fillId="0" borderId="11" xfId="0" applyFont="1" applyBorder="1" applyAlignment="1" applyProtection="1">
      <alignment horizontal="center" vertical="center"/>
    </xf>
    <xf numFmtId="37" fontId="0" fillId="0" borderId="6" xfId="0" applyFont="1" applyBorder="1" applyAlignment="1" applyProtection="1">
      <alignment horizontal="center" vertical="center"/>
    </xf>
    <xf numFmtId="37" fontId="0" fillId="0" borderId="10" xfId="0" applyFont="1" applyBorder="1" applyAlignment="1" applyProtection="1">
      <alignment horizontal="right" vertical="center"/>
    </xf>
    <xf numFmtId="37" fontId="0" fillId="0" borderId="0" xfId="0" applyFont="1" applyBorder="1" applyAlignment="1" applyProtection="1">
      <alignment horizontal="right" vertical="center"/>
    </xf>
    <xf numFmtId="37" fontId="0" fillId="0" borderId="31" xfId="0" applyFont="1" applyBorder="1" applyAlignment="1" applyProtection="1">
      <alignment horizontal="center" vertical="center"/>
    </xf>
    <xf numFmtId="37" fontId="0" fillId="0" borderId="15" xfId="0" applyFont="1" applyBorder="1" applyAlignment="1" applyProtection="1">
      <alignment horizontal="distributed" vertical="center"/>
    </xf>
    <xf numFmtId="37" fontId="0" fillId="0" borderId="2" xfId="0" applyFont="1" applyFill="1" applyBorder="1" applyAlignment="1" applyProtection="1">
      <alignment vertical="center"/>
      <protection locked="0"/>
    </xf>
    <xf numFmtId="37" fontId="0" fillId="0" borderId="0" xfId="0" applyFont="1" applyFill="1" applyAlignment="1" applyProtection="1">
      <alignment vertical="center"/>
      <protection locked="0"/>
    </xf>
    <xf numFmtId="176" fontId="0" fillId="0" borderId="9" xfId="0" applyNumberFormat="1" applyFont="1" applyFill="1" applyBorder="1" applyAlignment="1" applyProtection="1">
      <alignment vertical="center"/>
      <protection locked="0"/>
    </xf>
    <xf numFmtId="37" fontId="0" fillId="0" borderId="2" xfId="0" applyFont="1" applyFill="1" applyBorder="1" applyAlignment="1" applyProtection="1">
      <alignment vertical="center"/>
    </xf>
    <xf numFmtId="37" fontId="0" fillId="0" borderId="0" xfId="0" applyFont="1" applyFill="1" applyAlignment="1" applyProtection="1">
      <alignment vertical="center"/>
    </xf>
    <xf numFmtId="176" fontId="0" fillId="0" borderId="0" xfId="0" applyNumberFormat="1" applyFont="1" applyFill="1" applyAlignment="1" applyProtection="1">
      <alignment vertical="center"/>
    </xf>
    <xf numFmtId="37" fontId="0" fillId="0" borderId="2" xfId="0" applyNumberFormat="1" applyFont="1" applyFill="1" applyBorder="1" applyAlignment="1" applyProtection="1">
      <alignment vertical="center"/>
      <protection locked="0"/>
    </xf>
    <xf numFmtId="37" fontId="0" fillId="0" borderId="0" xfId="0" applyNumberFormat="1" applyFont="1" applyFill="1" applyAlignment="1" applyProtection="1">
      <alignment vertical="center"/>
      <protection locked="0"/>
    </xf>
    <xf numFmtId="38" fontId="0" fillId="0" borderId="14" xfId="1" applyFont="1" applyFill="1" applyBorder="1" applyAlignment="1" applyProtection="1">
      <alignment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7" fontId="0" fillId="0" borderId="0" xfId="0" applyFont="1" applyFill="1" applyBorder="1" applyAlignment="1" applyProtection="1">
      <alignment vertical="center"/>
    </xf>
    <xf numFmtId="176" fontId="0" fillId="0" borderId="0" xfId="0" applyNumberFormat="1" applyFont="1" applyFill="1" applyBorder="1" applyAlignment="1" applyProtection="1">
      <alignment vertical="center"/>
      <protection locked="0"/>
    </xf>
    <xf numFmtId="37" fontId="0" fillId="0" borderId="30" xfId="0" applyFont="1" applyFill="1" applyBorder="1" applyAlignment="1" applyProtection="1">
      <alignment vertical="center"/>
    </xf>
    <xf numFmtId="37" fontId="0" fillId="0" borderId="14" xfId="0" applyFont="1" applyBorder="1" applyAlignment="1" applyProtection="1">
      <alignment horizontal="distributed" vertical="center"/>
    </xf>
    <xf numFmtId="37" fontId="0" fillId="0" borderId="0" xfId="0" applyFont="1" applyFill="1" applyBorder="1" applyAlignment="1" applyProtection="1">
      <alignment vertical="center"/>
      <protection locked="0"/>
    </xf>
    <xf numFmtId="37" fontId="0" fillId="0" borderId="18" xfId="0" applyFont="1" applyFill="1" applyBorder="1" applyAlignment="1" applyProtection="1">
      <alignment vertical="center"/>
      <protection locked="0"/>
    </xf>
    <xf numFmtId="37" fontId="0" fillId="0" borderId="19" xfId="0" applyFont="1" applyFill="1" applyBorder="1" applyAlignment="1" applyProtection="1">
      <alignment vertical="center"/>
      <protection locked="0"/>
    </xf>
    <xf numFmtId="176" fontId="0" fillId="0" borderId="20" xfId="0" applyNumberFormat="1" applyFont="1" applyFill="1" applyBorder="1" applyAlignment="1" applyProtection="1">
      <alignment vertical="center"/>
      <protection locked="0"/>
    </xf>
    <xf numFmtId="38" fontId="0" fillId="0" borderId="17" xfId="1" applyFont="1" applyFill="1" applyBorder="1" applyAlignment="1" applyProtection="1">
      <alignment vertical="center"/>
      <protection locked="0"/>
    </xf>
    <xf numFmtId="37" fontId="0" fillId="0" borderId="32" xfId="0" applyFont="1" applyFill="1" applyBorder="1" applyAlignment="1" applyProtection="1">
      <alignment vertical="center"/>
      <protection locked="0"/>
    </xf>
    <xf numFmtId="176" fontId="0" fillId="0" borderId="2" xfId="0" applyNumberFormat="1" applyFont="1" applyFill="1" applyBorder="1" applyAlignment="1" applyProtection="1">
      <alignment vertical="center"/>
      <protection locked="0"/>
    </xf>
    <xf numFmtId="38" fontId="0" fillId="0" borderId="2" xfId="1" applyFont="1" applyFill="1" applyBorder="1" applyAlignment="1" applyProtection="1">
      <alignment vertical="center"/>
      <protection locked="0"/>
    </xf>
    <xf numFmtId="37" fontId="0" fillId="0" borderId="22" xfId="0" applyFont="1" applyFill="1" applyBorder="1" applyAlignment="1" applyProtection="1">
      <alignment vertical="center"/>
      <protection locked="0"/>
    </xf>
    <xf numFmtId="37" fontId="0" fillId="0" borderId="23" xfId="0" applyFont="1" applyFill="1" applyBorder="1" applyAlignment="1" applyProtection="1">
      <alignment vertical="center"/>
      <protection locked="0"/>
    </xf>
    <xf numFmtId="176" fontId="0" fillId="0" borderId="24" xfId="0" applyNumberFormat="1" applyFont="1" applyFill="1" applyBorder="1" applyAlignment="1" applyProtection="1">
      <alignment vertical="center"/>
      <protection locked="0"/>
    </xf>
    <xf numFmtId="38" fontId="0" fillId="0" borderId="21" xfId="1" applyFont="1" applyFill="1" applyBorder="1" applyAlignment="1" applyProtection="1">
      <alignment vertical="center"/>
      <protection locked="0"/>
    </xf>
    <xf numFmtId="37" fontId="0" fillId="0" borderId="33" xfId="0" applyFont="1" applyFill="1" applyBorder="1" applyAlignment="1" applyProtection="1">
      <alignment vertical="center"/>
      <protection locked="0"/>
    </xf>
    <xf numFmtId="37" fontId="0" fillId="0" borderId="0" xfId="0" applyNumberFormat="1" applyFont="1" applyFill="1" applyAlignment="1" applyProtection="1">
      <alignment horizontal="center" vertical="center"/>
      <protection locked="0"/>
    </xf>
    <xf numFmtId="37" fontId="0" fillId="0" borderId="1" xfId="0" applyFont="1" applyFill="1" applyBorder="1" applyAlignment="1" applyProtection="1">
      <alignment vertical="center"/>
    </xf>
    <xf numFmtId="37" fontId="0" fillId="0" borderId="1" xfId="0" applyFont="1" applyFill="1" applyBorder="1" applyAlignment="1" applyProtection="1">
      <alignment horizontal="center" vertical="center"/>
    </xf>
    <xf numFmtId="37" fontId="0" fillId="0" borderId="2" xfId="0" applyFont="1" applyFill="1" applyBorder="1" applyAlignment="1" applyProtection="1">
      <alignment horizontal="centerContinuous" vertical="center"/>
    </xf>
    <xf numFmtId="37" fontId="0" fillId="0" borderId="0" xfId="0" applyFont="1" applyFill="1" applyAlignment="1" applyProtection="1">
      <alignment horizontal="centerContinuous" vertical="center"/>
    </xf>
    <xf numFmtId="37" fontId="0" fillId="0" borderId="3" xfId="0" applyFont="1" applyFill="1" applyBorder="1" applyAlignment="1" applyProtection="1">
      <alignment vertical="center"/>
    </xf>
    <xf numFmtId="37" fontId="0" fillId="0" borderId="6" xfId="0" applyFont="1" applyFill="1" applyBorder="1" applyAlignment="1" applyProtection="1">
      <alignment vertical="center"/>
    </xf>
    <xf numFmtId="37" fontId="0" fillId="0" borderId="7" xfId="0" applyFont="1" applyFill="1" applyBorder="1" applyAlignment="1" applyProtection="1">
      <alignment vertical="center"/>
    </xf>
    <xf numFmtId="37" fontId="0" fillId="0" borderId="5" xfId="0" applyFont="1" applyFill="1" applyBorder="1" applyAlignment="1" applyProtection="1">
      <alignment horizontal="centerContinuous" vertical="center"/>
    </xf>
    <xf numFmtId="37" fontId="0" fillId="0" borderId="4" xfId="0" applyFont="1" applyFill="1" applyBorder="1" applyAlignment="1" applyProtection="1">
      <alignment horizontal="centerContinuous" vertical="center"/>
    </xf>
    <xf numFmtId="37" fontId="0" fillId="0" borderId="8" xfId="0" applyFont="1" applyFill="1" applyBorder="1" applyAlignment="1" applyProtection="1">
      <alignment horizontal="centerContinuous" vertical="center"/>
    </xf>
    <xf numFmtId="37" fontId="0" fillId="0" borderId="4" xfId="0" applyFont="1" applyFill="1" applyBorder="1" applyAlignment="1" applyProtection="1">
      <alignment horizontal="center" vertical="center"/>
    </xf>
    <xf numFmtId="37" fontId="0" fillId="0" borderId="5" xfId="0" applyFont="1" applyFill="1" applyBorder="1" applyAlignment="1" applyProtection="1">
      <alignment horizontal="center" vertical="center"/>
    </xf>
    <xf numFmtId="37" fontId="0" fillId="0" borderId="8" xfId="0" applyFont="1" applyFill="1" applyBorder="1" applyAlignment="1" applyProtection="1">
      <alignment horizontal="center" vertical="center"/>
    </xf>
    <xf numFmtId="37" fontId="0" fillId="0" borderId="9" xfId="0" applyFont="1" applyFill="1" applyBorder="1" applyAlignment="1" applyProtection="1">
      <alignment vertical="center"/>
    </xf>
    <xf numFmtId="37" fontId="0" fillId="0" borderId="9" xfId="0" applyFont="1" applyFill="1" applyBorder="1" applyAlignment="1" applyProtection="1">
      <alignment horizontal="centerContinuous" vertical="center"/>
    </xf>
    <xf numFmtId="37" fontId="0" fillId="0" borderId="11" xfId="0" applyFont="1" applyFill="1" applyBorder="1" applyAlignment="1" applyProtection="1">
      <alignment horizontal="centerContinuous" vertical="center"/>
    </xf>
    <xf numFmtId="37" fontId="0" fillId="0" borderId="0" xfId="0" applyFont="1" applyFill="1" applyAlignment="1" applyProtection="1">
      <alignment horizontal="center" vertical="center"/>
    </xf>
    <xf numFmtId="37" fontId="0" fillId="0" borderId="2" xfId="0" applyFont="1" applyFill="1" applyBorder="1" applyAlignment="1" applyProtection="1">
      <alignment horizontal="center" vertical="center"/>
    </xf>
    <xf numFmtId="37" fontId="0" fillId="0" borderId="25" xfId="0" applyFont="1" applyFill="1" applyBorder="1" applyAlignment="1" applyProtection="1">
      <alignment vertical="center"/>
    </xf>
    <xf numFmtId="37" fontId="0" fillId="0" borderId="10" xfId="0" applyFont="1" applyFill="1" applyBorder="1" applyAlignment="1" applyProtection="1">
      <alignment horizontal="center" vertical="center"/>
    </xf>
    <xf numFmtId="37" fontId="0" fillId="0" borderId="7" xfId="0" applyFont="1" applyFill="1" applyBorder="1" applyAlignment="1" applyProtection="1">
      <alignment horizontal="center" vertical="center"/>
    </xf>
    <xf numFmtId="37" fontId="0" fillId="0" borderId="26" xfId="0" applyFont="1" applyFill="1" applyBorder="1" applyAlignment="1" applyProtection="1">
      <alignment horizontal="center" vertical="center"/>
    </xf>
    <xf numFmtId="176" fontId="0" fillId="0" borderId="25" xfId="0" applyNumberFormat="1" applyFont="1" applyFill="1" applyBorder="1" applyAlignment="1" applyProtection="1">
      <alignment vertical="center"/>
      <protection locked="0"/>
    </xf>
    <xf numFmtId="176" fontId="0" fillId="0" borderId="27" xfId="0" applyNumberFormat="1" applyFont="1" applyFill="1" applyBorder="1" applyAlignment="1" applyProtection="1">
      <alignment vertical="center"/>
      <protection locked="0"/>
    </xf>
    <xf numFmtId="37" fontId="0" fillId="0" borderId="16" xfId="0" applyFont="1" applyFill="1" applyBorder="1" applyAlignment="1" applyProtection="1">
      <alignment vertical="center"/>
      <protection locked="0"/>
    </xf>
    <xf numFmtId="37" fontId="0" fillId="0" borderId="1" xfId="0" applyFont="1" applyFill="1" applyBorder="1" applyAlignment="1" applyProtection="1">
      <alignment vertical="center"/>
      <protection locked="0"/>
    </xf>
    <xf numFmtId="176" fontId="0" fillId="0" borderId="3" xfId="0" applyNumberFormat="1" applyFont="1" applyFill="1" applyBorder="1" applyAlignment="1" applyProtection="1">
      <alignment vertical="center"/>
      <protection locked="0"/>
    </xf>
    <xf numFmtId="176" fontId="0" fillId="0" borderId="28" xfId="0" applyNumberFormat="1" applyFont="1" applyFill="1" applyBorder="1" applyAlignment="1" applyProtection="1">
      <alignment vertical="center"/>
      <protection locked="0"/>
    </xf>
    <xf numFmtId="37" fontId="0" fillId="0" borderId="12" xfId="0" applyFont="1" applyBorder="1" applyAlignment="1" applyProtection="1">
      <alignment vertical="center"/>
    </xf>
    <xf numFmtId="37" fontId="0" fillId="0" borderId="6" xfId="0" applyFont="1" applyBorder="1" applyAlignment="1">
      <alignment vertical="center"/>
    </xf>
    <xf numFmtId="37" fontId="0" fillId="0" borderId="7" xfId="0" applyFont="1" applyBorder="1" applyAlignment="1">
      <alignment vertical="center"/>
    </xf>
    <xf numFmtId="37" fontId="0" fillId="0" borderId="5" xfId="0" applyFont="1" applyBorder="1" applyAlignment="1">
      <alignment vertical="center"/>
    </xf>
    <xf numFmtId="37" fontId="0" fillId="0" borderId="34" xfId="0" applyFont="1" applyBorder="1" applyAlignment="1">
      <alignment vertical="center"/>
    </xf>
    <xf numFmtId="37" fontId="0" fillId="0" borderId="8" xfId="0" applyFont="1" applyBorder="1" applyAlignment="1">
      <alignment vertical="center"/>
    </xf>
    <xf numFmtId="37" fontId="0" fillId="0" borderId="1" xfId="0" applyFont="1" applyBorder="1" applyAlignment="1" applyProtection="1">
      <alignment horizontal="center" vertical="center"/>
    </xf>
    <xf numFmtId="37" fontId="0" fillId="0" borderId="3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D86"/>
  <sheetViews>
    <sheetView tabSelected="1" defaultGridColor="0" view="pageBreakPreview" colorId="22" zoomScale="40" zoomScaleNormal="70" zoomScaleSheetLayoutView="40" workbookViewId="0">
      <pane xSplit="1" ySplit="3" topLeftCell="B4" activePane="bottomRight" state="frozen"/>
      <selection activeCell="CG4" sqref="CG4"/>
      <selection pane="topRight" activeCell="CG4" sqref="CG4"/>
      <selection pane="bottomLeft" activeCell="CG4" sqref="CG4"/>
      <selection pane="bottomRight" activeCell="K1" sqref="A1:XFD1048576"/>
    </sheetView>
  </sheetViews>
  <sheetFormatPr defaultColWidth="10.69921875" defaultRowHeight="17.25"/>
  <cols>
    <col min="1" max="1" width="12" style="13" customWidth="1"/>
    <col min="2" max="3" width="14.69921875" style="13" customWidth="1"/>
    <col min="4" max="4" width="10.69921875" style="13"/>
    <col min="5" max="6" width="14.69921875" style="13" customWidth="1"/>
    <col min="7" max="7" width="10.69921875" style="13"/>
    <col min="8" max="9" width="14.69921875" style="13" customWidth="1"/>
    <col min="10" max="10" width="10.69921875" style="13"/>
    <col min="11" max="12" width="14.69921875" style="13" hidden="1" customWidth="1"/>
    <col min="13" max="13" width="0" style="13" hidden="1" customWidth="1"/>
    <col min="14" max="15" width="14.69921875" style="13" hidden="1" customWidth="1"/>
    <col min="16" max="16" width="0" style="13" hidden="1" customWidth="1"/>
    <col min="17" max="18" width="14.69921875" style="13" hidden="1" customWidth="1"/>
    <col min="19" max="19" width="0" style="13" hidden="1" customWidth="1"/>
    <col min="20" max="21" width="14.69921875" style="13" hidden="1" customWidth="1"/>
    <col min="22" max="22" width="0" style="13" hidden="1" customWidth="1"/>
    <col min="23" max="24" width="14.69921875" style="13" hidden="1" customWidth="1"/>
    <col min="25" max="25" width="0" style="13" hidden="1" customWidth="1"/>
    <col min="26" max="27" width="14.69921875" style="13" hidden="1" customWidth="1"/>
    <col min="28" max="28" width="0" style="13" hidden="1" customWidth="1"/>
    <col min="29" max="30" width="14.69921875" style="13" hidden="1" customWidth="1"/>
    <col min="31" max="31" width="0" style="13" hidden="1" customWidth="1"/>
    <col min="32" max="33" width="14.69921875" style="13" hidden="1" customWidth="1"/>
    <col min="34" max="34" width="0" style="13" hidden="1" customWidth="1"/>
    <col min="35" max="36" width="14.69921875" style="13" hidden="1" customWidth="1"/>
    <col min="37" max="37" width="0" style="13" hidden="1" customWidth="1"/>
    <col min="38" max="39" width="14.69921875" style="13" hidden="1" customWidth="1"/>
    <col min="40" max="40" width="0" style="13" hidden="1" customWidth="1"/>
    <col min="41" max="42" width="14.69921875" style="13" hidden="1" customWidth="1"/>
    <col min="43" max="43" width="10.69921875" style="13" hidden="1" customWidth="1"/>
    <col min="44" max="44" width="13.69921875" style="13" hidden="1" customWidth="1"/>
    <col min="45" max="45" width="13.59765625" style="13" hidden="1" customWidth="1"/>
    <col min="46" max="46" width="13.5" style="13" hidden="1" customWidth="1"/>
    <col min="47" max="48" width="14.69921875" style="13" hidden="1" customWidth="1"/>
    <col min="49" max="49" width="0" style="13" hidden="1" customWidth="1"/>
    <col min="50" max="51" width="14.69921875" style="13" hidden="1" customWidth="1"/>
    <col min="52" max="52" width="0" style="13" hidden="1" customWidth="1"/>
    <col min="53" max="54" width="14.69921875" style="13" hidden="1" customWidth="1"/>
    <col min="55" max="55" width="0" style="13" hidden="1" customWidth="1"/>
    <col min="56" max="57" width="14.69921875" style="13" hidden="1" customWidth="1"/>
    <col min="58" max="58" width="0" style="13" hidden="1" customWidth="1"/>
    <col min="59" max="60" width="14.69921875" style="13" hidden="1" customWidth="1"/>
    <col min="61" max="61" width="0" style="13" hidden="1" customWidth="1"/>
    <col min="62" max="63" width="14.69921875" style="13" hidden="1" customWidth="1"/>
    <col min="64" max="64" width="0" style="13" hidden="1" customWidth="1"/>
    <col min="65" max="66" width="14.69921875" style="13" hidden="1" customWidth="1"/>
    <col min="67" max="67" width="0" style="13" hidden="1" customWidth="1"/>
    <col min="68" max="69" width="14.69921875" style="13" hidden="1" customWidth="1"/>
    <col min="70" max="70" width="0" style="13" hidden="1" customWidth="1"/>
    <col min="71" max="72" width="14.69921875" style="13" hidden="1" customWidth="1"/>
    <col min="73" max="73" width="0" style="13" hidden="1" customWidth="1"/>
    <col min="74" max="75" width="14.69921875" style="13" hidden="1" customWidth="1"/>
    <col min="76" max="76" width="0" style="13" hidden="1" customWidth="1"/>
    <col min="77" max="78" width="14.69921875" style="13" hidden="1" customWidth="1"/>
    <col min="79" max="82" width="0" style="13" hidden="1" customWidth="1"/>
    <col min="83" max="16384" width="10.69921875" style="13"/>
  </cols>
  <sheetData>
    <row r="1" spans="1:82" ht="21">
      <c r="A1" s="1" t="s">
        <v>0</v>
      </c>
      <c r="B1" s="2" t="s">
        <v>62</v>
      </c>
      <c r="C1" s="12"/>
      <c r="D1" s="12"/>
      <c r="E1" s="12"/>
      <c r="F1" s="12"/>
      <c r="G1" s="12"/>
      <c r="H1" s="12"/>
      <c r="I1" s="12"/>
      <c r="J1" s="12"/>
      <c r="K1" s="2" t="s">
        <v>62</v>
      </c>
      <c r="L1" s="12"/>
      <c r="M1" s="12"/>
      <c r="N1" s="12"/>
      <c r="O1" s="12"/>
      <c r="P1" s="12"/>
      <c r="Q1" s="12"/>
      <c r="R1" s="12"/>
      <c r="S1" s="12"/>
      <c r="T1" s="2" t="s">
        <v>62</v>
      </c>
      <c r="U1" s="12"/>
      <c r="V1" s="12"/>
      <c r="W1" s="12"/>
      <c r="X1" s="12"/>
      <c r="Y1" s="12"/>
      <c r="Z1" s="12"/>
      <c r="AA1" s="12"/>
      <c r="AB1" s="12"/>
      <c r="AC1" s="2" t="s">
        <v>62</v>
      </c>
      <c r="AD1" s="12"/>
      <c r="AE1" s="12"/>
      <c r="AF1" s="12"/>
      <c r="AG1" s="12"/>
      <c r="AH1" s="12"/>
      <c r="AI1" s="12"/>
      <c r="AJ1" s="12"/>
      <c r="AK1" s="12"/>
      <c r="AL1" s="2" t="s">
        <v>62</v>
      </c>
      <c r="AM1" s="12"/>
      <c r="AN1" s="12"/>
      <c r="AO1" s="12"/>
      <c r="AP1" s="12"/>
      <c r="AQ1" s="12"/>
      <c r="AR1" s="12"/>
      <c r="AS1" s="12"/>
      <c r="AT1" s="12"/>
      <c r="AU1" s="2" t="s">
        <v>62</v>
      </c>
      <c r="AV1" s="12"/>
      <c r="AW1" s="12"/>
      <c r="AX1" s="12"/>
      <c r="AY1" s="12"/>
      <c r="AZ1" s="12"/>
      <c r="BA1" s="12"/>
      <c r="BB1" s="12"/>
      <c r="BC1" s="12"/>
      <c r="BD1" s="9" t="s">
        <v>62</v>
      </c>
      <c r="BE1" s="9"/>
      <c r="BF1" s="9"/>
      <c r="BG1" s="9"/>
      <c r="BH1" s="9"/>
      <c r="BI1" s="9"/>
      <c r="BJ1" s="9"/>
      <c r="BK1" s="9"/>
      <c r="BL1" s="9"/>
      <c r="BM1" s="9" t="s">
        <v>62</v>
      </c>
      <c r="BN1" s="9"/>
      <c r="BO1" s="9"/>
      <c r="BP1" s="9"/>
      <c r="BQ1" s="9"/>
      <c r="BR1" s="9"/>
      <c r="BS1" s="9"/>
      <c r="BT1" s="9"/>
      <c r="BU1" s="9"/>
      <c r="BV1" s="9" t="s">
        <v>62</v>
      </c>
      <c r="BW1" s="9"/>
      <c r="BX1" s="9"/>
      <c r="BY1" s="9"/>
      <c r="BZ1" s="9"/>
      <c r="CA1" s="9"/>
      <c r="CB1" s="9"/>
      <c r="CC1" s="9"/>
      <c r="CD1" s="9"/>
    </row>
    <row r="2" spans="1:82" ht="18.75">
      <c r="B2" s="3" t="s">
        <v>63</v>
      </c>
      <c r="C2" s="12"/>
      <c r="D2" s="12"/>
      <c r="E2" s="12"/>
      <c r="F2" s="12"/>
      <c r="G2" s="12"/>
      <c r="H2" s="12"/>
      <c r="I2" s="12"/>
      <c r="J2" s="12"/>
      <c r="K2" s="3" t="s">
        <v>64</v>
      </c>
      <c r="L2" s="12"/>
      <c r="M2" s="12"/>
      <c r="N2" s="12"/>
      <c r="O2" s="12"/>
      <c r="P2" s="12"/>
      <c r="Q2" s="12"/>
      <c r="R2" s="12"/>
      <c r="S2" s="12"/>
      <c r="T2" s="3" t="s">
        <v>65</v>
      </c>
      <c r="U2" s="12"/>
      <c r="V2" s="12"/>
      <c r="W2" s="12"/>
      <c r="X2" s="12"/>
      <c r="Y2" s="12"/>
      <c r="Z2" s="12"/>
      <c r="AA2" s="12"/>
      <c r="AB2" s="12"/>
      <c r="AC2" s="3" t="s">
        <v>66</v>
      </c>
      <c r="AD2" s="12"/>
      <c r="AE2" s="12"/>
      <c r="AF2" s="12"/>
      <c r="AG2" s="12"/>
      <c r="AH2" s="12"/>
      <c r="AI2" s="12"/>
      <c r="AJ2" s="12"/>
      <c r="AK2" s="12"/>
      <c r="AL2" s="3" t="s">
        <v>67</v>
      </c>
      <c r="AM2" s="12"/>
      <c r="AN2" s="12"/>
      <c r="AO2" s="12"/>
      <c r="AP2" s="12"/>
      <c r="AQ2" s="12"/>
      <c r="AR2" s="12"/>
      <c r="AS2" s="12"/>
      <c r="AT2" s="12"/>
      <c r="AU2" s="3" t="s">
        <v>68</v>
      </c>
      <c r="AV2" s="12"/>
      <c r="AW2" s="12"/>
      <c r="AX2" s="12"/>
      <c r="AY2" s="12"/>
      <c r="AZ2" s="12"/>
      <c r="BA2" s="12"/>
      <c r="BB2" s="12"/>
      <c r="BC2" s="12"/>
      <c r="BD2" s="10" t="s">
        <v>69</v>
      </c>
      <c r="BE2" s="10"/>
      <c r="BF2" s="10"/>
      <c r="BG2" s="10"/>
      <c r="BH2" s="10"/>
      <c r="BI2" s="10"/>
      <c r="BJ2" s="10"/>
      <c r="BK2" s="10"/>
      <c r="BL2" s="10"/>
      <c r="BM2" s="10" t="s">
        <v>70</v>
      </c>
      <c r="BN2" s="10"/>
      <c r="BO2" s="10"/>
      <c r="BP2" s="10"/>
      <c r="BQ2" s="10"/>
      <c r="BR2" s="10"/>
      <c r="BS2" s="10"/>
      <c r="BT2" s="10"/>
      <c r="BU2" s="10"/>
      <c r="BV2" s="10" t="s">
        <v>71</v>
      </c>
      <c r="BW2" s="10"/>
      <c r="BX2" s="10"/>
      <c r="BY2" s="10"/>
      <c r="BZ2" s="10"/>
      <c r="CA2" s="10"/>
      <c r="CB2" s="10"/>
      <c r="CC2" s="10"/>
      <c r="CD2" s="10"/>
    </row>
    <row r="3" spans="1:8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5" t="s">
        <v>1</v>
      </c>
      <c r="L3" s="14"/>
      <c r="M3" s="14"/>
      <c r="N3" s="14"/>
      <c r="O3" s="14"/>
      <c r="P3" s="14"/>
    </row>
    <row r="4" spans="1:82" ht="20.100000000000001" customHeight="1">
      <c r="A4" s="16"/>
      <c r="B4" s="17" t="s">
        <v>2</v>
      </c>
      <c r="C4" s="12"/>
      <c r="D4" s="12"/>
      <c r="E4" s="14"/>
      <c r="F4" s="14"/>
      <c r="G4" s="14"/>
      <c r="H4" s="14"/>
      <c r="I4" s="14"/>
      <c r="J4" s="18"/>
      <c r="K4" s="7" t="s">
        <v>4</v>
      </c>
      <c r="L4" s="19"/>
      <c r="M4" s="19"/>
      <c r="N4" s="20"/>
      <c r="O4" s="20"/>
      <c r="P4" s="21"/>
      <c r="Q4" s="19" t="s">
        <v>5</v>
      </c>
      <c r="R4" s="19"/>
      <c r="S4" s="22"/>
      <c r="T4" s="7" t="s">
        <v>7</v>
      </c>
      <c r="U4" s="19"/>
      <c r="V4" s="19"/>
      <c r="W4" s="20"/>
      <c r="X4" s="20"/>
      <c r="Y4" s="21"/>
      <c r="AC4" s="7" t="s">
        <v>53</v>
      </c>
      <c r="AD4" s="19"/>
      <c r="AE4" s="19"/>
      <c r="AF4" s="20"/>
      <c r="AG4" s="20"/>
      <c r="AH4" s="20"/>
      <c r="AI4" s="7" t="s">
        <v>9</v>
      </c>
      <c r="AJ4" s="19"/>
      <c r="AK4" s="22"/>
      <c r="AL4" s="7" t="s">
        <v>11</v>
      </c>
      <c r="AM4" s="19"/>
      <c r="AN4" s="19"/>
      <c r="AO4" s="20"/>
      <c r="AP4" s="20"/>
      <c r="AQ4" s="21"/>
      <c r="AR4" s="23" t="s">
        <v>72</v>
      </c>
      <c r="AS4" s="24"/>
      <c r="AT4" s="25"/>
      <c r="AU4" s="26"/>
      <c r="AV4" s="20"/>
      <c r="AW4" s="21"/>
      <c r="AX4" s="19" t="s">
        <v>13</v>
      </c>
      <c r="AY4" s="19"/>
      <c r="AZ4" s="19"/>
      <c r="BA4" s="20"/>
      <c r="BB4" s="20"/>
      <c r="BC4" s="21"/>
      <c r="BD4" s="20"/>
      <c r="BE4" s="20"/>
      <c r="BF4" s="21"/>
      <c r="BG4" s="7" t="s">
        <v>16</v>
      </c>
      <c r="BH4" s="19"/>
      <c r="BI4" s="19"/>
      <c r="BJ4" s="20"/>
      <c r="BK4" s="20"/>
      <c r="BL4" s="21"/>
      <c r="BM4" s="20"/>
      <c r="BN4" s="20"/>
      <c r="BO4" s="21"/>
      <c r="BP4" s="8"/>
      <c r="BQ4" s="8"/>
      <c r="BR4" s="8"/>
      <c r="BS4" s="25"/>
      <c r="BT4" s="25"/>
      <c r="BU4" s="25"/>
      <c r="BV4" s="27" t="s">
        <v>18</v>
      </c>
      <c r="BW4" s="19"/>
      <c r="BX4" s="19"/>
      <c r="BY4" s="20"/>
      <c r="BZ4" s="20"/>
      <c r="CA4" s="21"/>
    </row>
    <row r="5" spans="1:82" ht="20.100000000000001" customHeight="1">
      <c r="A5" s="28" t="s">
        <v>0</v>
      </c>
      <c r="B5" s="29" t="s">
        <v>59</v>
      </c>
      <c r="C5" s="30"/>
      <c r="D5" s="31"/>
      <c r="E5" s="12" t="s">
        <v>19</v>
      </c>
      <c r="F5" s="12"/>
      <c r="G5" s="32"/>
      <c r="H5" s="12" t="s">
        <v>20</v>
      </c>
      <c r="I5" s="12"/>
      <c r="J5" s="32"/>
      <c r="K5" s="17" t="s">
        <v>0</v>
      </c>
      <c r="L5" s="12"/>
      <c r="M5" s="32"/>
      <c r="N5" s="12" t="s">
        <v>21</v>
      </c>
      <c r="O5" s="12"/>
      <c r="P5" s="32"/>
      <c r="Q5" s="33" t="s">
        <v>0</v>
      </c>
      <c r="S5" s="34"/>
      <c r="T5" s="35" t="s">
        <v>0</v>
      </c>
      <c r="V5" s="34"/>
      <c r="W5" s="12" t="s">
        <v>21</v>
      </c>
      <c r="X5" s="12"/>
      <c r="Y5" s="32"/>
      <c r="AC5" s="35" t="s">
        <v>0</v>
      </c>
      <c r="AD5" s="33" t="s">
        <v>0</v>
      </c>
      <c r="AE5" s="34"/>
      <c r="AF5" s="12" t="s">
        <v>21</v>
      </c>
      <c r="AG5" s="12"/>
      <c r="AH5" s="32"/>
      <c r="AI5" s="35" t="s">
        <v>0</v>
      </c>
      <c r="AK5" s="34"/>
      <c r="AL5" s="35" t="s">
        <v>0</v>
      </c>
      <c r="AN5" s="34"/>
      <c r="AO5" s="36" t="s">
        <v>73</v>
      </c>
      <c r="AP5" s="37"/>
      <c r="AQ5" s="38"/>
      <c r="AR5" s="39"/>
      <c r="AS5" s="40"/>
      <c r="AT5" s="40"/>
      <c r="AU5" s="17" t="s">
        <v>21</v>
      </c>
      <c r="AV5" s="12"/>
      <c r="AW5" s="32"/>
      <c r="AX5" s="33" t="s">
        <v>0</v>
      </c>
      <c r="AZ5" s="34"/>
      <c r="BA5" s="12" t="s">
        <v>21</v>
      </c>
      <c r="BB5" s="12"/>
      <c r="BC5" s="32"/>
      <c r="BD5" s="17" t="s">
        <v>21</v>
      </c>
      <c r="BE5" s="12"/>
      <c r="BF5" s="32"/>
      <c r="BG5" s="35" t="s">
        <v>0</v>
      </c>
      <c r="BI5" s="34"/>
      <c r="BJ5" s="12" t="s">
        <v>21</v>
      </c>
      <c r="BK5" s="12"/>
      <c r="BL5" s="32"/>
      <c r="BM5" s="17" t="s">
        <v>21</v>
      </c>
      <c r="BN5" s="12"/>
      <c r="BO5" s="41"/>
      <c r="BP5" s="40"/>
      <c r="BQ5" s="25"/>
      <c r="BR5" s="25"/>
      <c r="BS5" s="8"/>
      <c r="BT5" s="8"/>
      <c r="BU5" s="8"/>
      <c r="BV5" s="42" t="s">
        <v>0</v>
      </c>
      <c r="BX5" s="34"/>
      <c r="BY5" s="12" t="s">
        <v>21</v>
      </c>
      <c r="BZ5" s="12"/>
      <c r="CA5" s="32"/>
    </row>
    <row r="6" spans="1:82" ht="20.100000000000001" customHeight="1">
      <c r="A6" s="43"/>
      <c r="B6" s="44" t="s">
        <v>22</v>
      </c>
      <c r="C6" s="45" t="s">
        <v>23</v>
      </c>
      <c r="D6" s="45" t="s">
        <v>24</v>
      </c>
      <c r="E6" s="45" t="s">
        <v>22</v>
      </c>
      <c r="F6" s="45" t="s">
        <v>23</v>
      </c>
      <c r="G6" s="45" t="s">
        <v>24</v>
      </c>
      <c r="H6" s="45" t="s">
        <v>22</v>
      </c>
      <c r="I6" s="45" t="s">
        <v>23</v>
      </c>
      <c r="J6" s="45" t="s">
        <v>24</v>
      </c>
      <c r="K6" s="44" t="s">
        <v>22</v>
      </c>
      <c r="L6" s="45" t="s">
        <v>23</v>
      </c>
      <c r="M6" s="45" t="s">
        <v>24</v>
      </c>
      <c r="N6" s="45" t="s">
        <v>22</v>
      </c>
      <c r="O6" s="45" t="s">
        <v>23</v>
      </c>
      <c r="P6" s="45" t="s">
        <v>24</v>
      </c>
      <c r="Q6" s="45" t="s">
        <v>22</v>
      </c>
      <c r="R6" s="45" t="s">
        <v>23</v>
      </c>
      <c r="S6" s="45" t="s">
        <v>24</v>
      </c>
      <c r="T6" s="44" t="s">
        <v>22</v>
      </c>
      <c r="U6" s="45" t="s">
        <v>23</v>
      </c>
      <c r="V6" s="45" t="s">
        <v>24</v>
      </c>
      <c r="W6" s="45" t="s">
        <v>22</v>
      </c>
      <c r="X6" s="45" t="s">
        <v>23</v>
      </c>
      <c r="Y6" s="45" t="s">
        <v>24</v>
      </c>
      <c r="AC6" s="46" t="s">
        <v>22</v>
      </c>
      <c r="AD6" s="47" t="s">
        <v>23</v>
      </c>
      <c r="AE6" s="45" t="s">
        <v>24</v>
      </c>
      <c r="AF6" s="46" t="s">
        <v>22</v>
      </c>
      <c r="AG6" s="47" t="s">
        <v>23</v>
      </c>
      <c r="AH6" s="45" t="s">
        <v>24</v>
      </c>
      <c r="AI6" s="44" t="s">
        <v>22</v>
      </c>
      <c r="AJ6" s="45" t="s">
        <v>23</v>
      </c>
      <c r="AK6" s="45" t="s">
        <v>24</v>
      </c>
      <c r="AL6" s="44" t="s">
        <v>22</v>
      </c>
      <c r="AM6" s="45" t="s">
        <v>23</v>
      </c>
      <c r="AN6" s="45" t="s">
        <v>24</v>
      </c>
      <c r="AO6" s="45" t="s">
        <v>22</v>
      </c>
      <c r="AP6" s="45" t="s">
        <v>23</v>
      </c>
      <c r="AQ6" s="45" t="s">
        <v>24</v>
      </c>
      <c r="AR6" s="48" t="s">
        <v>25</v>
      </c>
      <c r="AS6" s="49"/>
      <c r="AT6" s="49"/>
      <c r="AU6" s="44" t="s">
        <v>22</v>
      </c>
      <c r="AV6" s="45" t="s">
        <v>23</v>
      </c>
      <c r="AW6" s="45" t="s">
        <v>24</v>
      </c>
      <c r="AX6" s="45" t="s">
        <v>22</v>
      </c>
      <c r="AY6" s="45" t="s">
        <v>23</v>
      </c>
      <c r="AZ6" s="45" t="s">
        <v>24</v>
      </c>
      <c r="BA6" s="45" t="s">
        <v>22</v>
      </c>
      <c r="BB6" s="45" t="s">
        <v>23</v>
      </c>
      <c r="BC6" s="45" t="s">
        <v>24</v>
      </c>
      <c r="BD6" s="44" t="s">
        <v>22</v>
      </c>
      <c r="BE6" s="45" t="s">
        <v>23</v>
      </c>
      <c r="BF6" s="45" t="s">
        <v>24</v>
      </c>
      <c r="BG6" s="44" t="s">
        <v>22</v>
      </c>
      <c r="BH6" s="45" t="s">
        <v>23</v>
      </c>
      <c r="BI6" s="45" t="s">
        <v>24</v>
      </c>
      <c r="BJ6" s="45" t="s">
        <v>22</v>
      </c>
      <c r="BK6" s="45" t="s">
        <v>23</v>
      </c>
      <c r="BL6" s="45" t="s">
        <v>24</v>
      </c>
      <c r="BM6" s="44" t="s">
        <v>22</v>
      </c>
      <c r="BN6" s="45" t="s">
        <v>23</v>
      </c>
      <c r="BO6" s="45" t="s">
        <v>24</v>
      </c>
      <c r="BP6" s="40"/>
      <c r="BQ6" s="40"/>
      <c r="BR6" s="40"/>
      <c r="BS6" s="40"/>
      <c r="BT6" s="40"/>
      <c r="BU6" s="40"/>
      <c r="BV6" s="50" t="s">
        <v>22</v>
      </c>
      <c r="BW6" s="45" t="s">
        <v>23</v>
      </c>
      <c r="BX6" s="45" t="s">
        <v>24</v>
      </c>
      <c r="BY6" s="45" t="s">
        <v>22</v>
      </c>
      <c r="BZ6" s="45" t="s">
        <v>23</v>
      </c>
      <c r="CA6" s="45" t="s">
        <v>24</v>
      </c>
    </row>
    <row r="7" spans="1:82" ht="20.100000000000001" customHeight="1">
      <c r="A7" s="51" t="s">
        <v>26</v>
      </c>
      <c r="B7" s="52">
        <v>44884129</v>
      </c>
      <c r="C7" s="53">
        <v>41327680</v>
      </c>
      <c r="D7" s="54">
        <f t="shared" ref="D7:D38" si="0">IF(B7=0,"      -",ROUND(C7*100/B7,1))</f>
        <v>92.1</v>
      </c>
      <c r="E7" s="53">
        <v>41153194</v>
      </c>
      <c r="F7" s="53">
        <v>40479239</v>
      </c>
      <c r="G7" s="54">
        <f t="shared" ref="G7:G38" si="1">IF(E7=0,"      -",ROUND(F7*100/E7,1))</f>
        <v>98.4</v>
      </c>
      <c r="H7" s="53">
        <v>3730935</v>
      </c>
      <c r="I7" s="53">
        <v>848441</v>
      </c>
      <c r="J7" s="54">
        <f t="shared" ref="J7:J38" si="2">IF(H7=0,"      -",ROUND(I7*100/H7,1))</f>
        <v>22.7</v>
      </c>
      <c r="K7" s="55">
        <v>444527</v>
      </c>
      <c r="L7" s="56">
        <v>410252</v>
      </c>
      <c r="M7" s="54">
        <f t="shared" ref="M7:M38" si="3">IF(K7=0,"      -",ROUND(L7*100/K7,1))</f>
        <v>92.3</v>
      </c>
      <c r="N7" s="56">
        <v>408183</v>
      </c>
      <c r="O7" s="56">
        <v>401029</v>
      </c>
      <c r="P7" s="54">
        <f t="shared" ref="P7:P38" si="4">IF(N7=0,"      -",ROUND(O7*100/N7,1))</f>
        <v>98.2</v>
      </c>
      <c r="Q7" s="56">
        <v>16054909</v>
      </c>
      <c r="R7" s="56">
        <v>14816981</v>
      </c>
      <c r="S7" s="54">
        <f t="shared" ref="S7:S38" si="5">IF(Q7=0,"      -",ROUND(R7*100/Q7,1))</f>
        <v>92.3</v>
      </c>
      <c r="T7" s="55">
        <v>3265682</v>
      </c>
      <c r="U7" s="56">
        <v>3229283</v>
      </c>
      <c r="V7" s="54">
        <f t="shared" ref="V7:V38" si="6">IF(T7=0,"      -",ROUND(U7*100/T7,1))</f>
        <v>98.9</v>
      </c>
      <c r="W7" s="56">
        <v>3226501</v>
      </c>
      <c r="X7" s="56">
        <v>3215107</v>
      </c>
      <c r="Y7" s="54">
        <f t="shared" ref="Y7:Y38" si="7">IF(W7=0,"      -",ROUND(X7*100/W7,1))</f>
        <v>99.6</v>
      </c>
      <c r="Z7" s="57"/>
      <c r="AA7" s="57"/>
      <c r="AB7" s="57"/>
      <c r="AC7" s="58">
        <v>19273289</v>
      </c>
      <c r="AD7" s="59">
        <v>17348072</v>
      </c>
      <c r="AE7" s="54">
        <f t="shared" ref="AE7:AE38" si="8">IF(AC7=0,"      -",ROUND(AD7*100/AC7,1))</f>
        <v>90</v>
      </c>
      <c r="AF7" s="59">
        <v>17262428</v>
      </c>
      <c r="AG7" s="59">
        <v>16927474</v>
      </c>
      <c r="AH7" s="54">
        <f t="shared" ref="AH7:AH38" si="9">IF(AF7=0,"      -",ROUND(AG7*100/AF7,1))</f>
        <v>98.1</v>
      </c>
      <c r="AI7" s="55">
        <v>6694456</v>
      </c>
      <c r="AJ7" s="56">
        <v>6025744</v>
      </c>
      <c r="AK7" s="54">
        <f t="shared" ref="AK7:AK38" si="10">IF(AI7=0,"      -",ROUND(AJ7*100/AI7,1))</f>
        <v>90</v>
      </c>
      <c r="AL7" s="55">
        <v>3596330</v>
      </c>
      <c r="AM7" s="56">
        <v>3237091</v>
      </c>
      <c r="AN7" s="54">
        <f t="shared" ref="AN7:AN38" si="11">IF(AL7=0,"      -",ROUND(AM7*100/AL7,1))</f>
        <v>90</v>
      </c>
      <c r="AO7" s="56">
        <v>3221110</v>
      </c>
      <c r="AP7" s="56">
        <v>3158609</v>
      </c>
      <c r="AQ7" s="54">
        <f t="shared" ref="AQ7:AQ38" si="12">IF(AO7=0,"      -",ROUND(AP7*100/AO7,1))</f>
        <v>98.1</v>
      </c>
      <c r="AR7" s="60">
        <v>74002</v>
      </c>
      <c r="AS7" s="61"/>
      <c r="AT7" s="62"/>
      <c r="AU7" s="55">
        <v>1714907</v>
      </c>
      <c r="AV7" s="56">
        <v>1714907</v>
      </c>
      <c r="AW7" s="54">
        <f t="shared" ref="AW7:AW38" si="13">IF(AU7=0,"      -",ROUND(AV7*100/AU7,1))</f>
        <v>100</v>
      </c>
      <c r="AX7" s="56">
        <v>0</v>
      </c>
      <c r="AY7" s="56">
        <v>0</v>
      </c>
      <c r="AZ7" s="54" t="str">
        <f t="shared" ref="AZ7:AZ38" si="14">IF(AX7=0,"      -",ROUND(AY7*100/AX7,1))</f>
        <v xml:space="preserve">      -</v>
      </c>
      <c r="BA7" s="56">
        <v>0</v>
      </c>
      <c r="BB7" s="56">
        <v>0</v>
      </c>
      <c r="BC7" s="54" t="str">
        <f t="shared" ref="BC7:BC38" si="15">IF(BA7=0,"      -",ROUND(BB7*100/BA7,1))</f>
        <v xml:space="preserve">      -</v>
      </c>
      <c r="BD7" s="55">
        <v>38029</v>
      </c>
      <c r="BE7" s="56">
        <v>37409</v>
      </c>
      <c r="BF7" s="54">
        <f t="shared" ref="BF7:BF38" si="16">IF(BD7=0,"      -",ROUND(BE7*100/BD7,1))</f>
        <v>98.4</v>
      </c>
      <c r="BG7" s="52">
        <v>2563077</v>
      </c>
      <c r="BH7" s="53">
        <v>2306966</v>
      </c>
      <c r="BI7" s="54">
        <f t="shared" ref="BI7:BI38" si="17">IF(BG7=0,"      -",ROUND(BH7*100/BG7,1))</f>
        <v>90</v>
      </c>
      <c r="BJ7" s="53">
        <v>2295476</v>
      </c>
      <c r="BK7" s="53">
        <v>2251034</v>
      </c>
      <c r="BL7" s="54">
        <f t="shared" ref="BL7:BL38" si="18">IF(BJ7=0,"      -",ROUND(BK7*100/BJ7,1))</f>
        <v>98.1</v>
      </c>
      <c r="BM7" s="55">
        <v>1123642</v>
      </c>
      <c r="BN7" s="56">
        <v>1101888</v>
      </c>
      <c r="BO7" s="54">
        <f t="shared" ref="BO7:BO38" si="19">IF(BM7=0,"      -",ROUND(BN7*100/BM7,1))</f>
        <v>98.1</v>
      </c>
      <c r="BP7" s="62"/>
      <c r="BQ7" s="62"/>
      <c r="BR7" s="63"/>
      <c r="BS7" s="62"/>
      <c r="BT7" s="62"/>
      <c r="BU7" s="63"/>
      <c r="BV7" s="64">
        <v>176192</v>
      </c>
      <c r="BW7" s="56">
        <v>19346</v>
      </c>
      <c r="BX7" s="54">
        <f t="shared" ref="BX7:BX38" si="20">IF(BV7=0,"      -",ROUND(BW7*100/BV7,1))</f>
        <v>11</v>
      </c>
      <c r="BY7" s="56">
        <v>0</v>
      </c>
      <c r="BZ7" s="56">
        <v>0</v>
      </c>
      <c r="CA7" s="54" t="str">
        <f t="shared" ref="CA7:CA38" si="21">IF(BY7=0,"      -",ROUND(BZ7*100/BY7,1))</f>
        <v xml:space="preserve">      -</v>
      </c>
    </row>
    <row r="8" spans="1:82" ht="20.100000000000001" customHeight="1">
      <c r="A8" s="65" t="s">
        <v>27</v>
      </c>
      <c r="B8" s="52">
        <v>64235238</v>
      </c>
      <c r="C8" s="53">
        <v>61867325</v>
      </c>
      <c r="D8" s="54">
        <f t="shared" si="0"/>
        <v>96.3</v>
      </c>
      <c r="E8" s="53">
        <v>61939017</v>
      </c>
      <c r="F8" s="53">
        <v>61177787</v>
      </c>
      <c r="G8" s="54">
        <f t="shared" si="1"/>
        <v>98.8</v>
      </c>
      <c r="H8" s="53">
        <v>2296221</v>
      </c>
      <c r="I8" s="53">
        <v>689538</v>
      </c>
      <c r="J8" s="54">
        <f t="shared" si="2"/>
        <v>30</v>
      </c>
      <c r="K8" s="55">
        <v>481991</v>
      </c>
      <c r="L8" s="56">
        <v>449623</v>
      </c>
      <c r="M8" s="54">
        <f t="shared" si="3"/>
        <v>93.3</v>
      </c>
      <c r="N8" s="56">
        <v>451806</v>
      </c>
      <c r="O8" s="56">
        <v>441574</v>
      </c>
      <c r="P8" s="54">
        <f t="shared" si="4"/>
        <v>97.7</v>
      </c>
      <c r="Q8" s="56">
        <v>18244862</v>
      </c>
      <c r="R8" s="56">
        <v>16861407</v>
      </c>
      <c r="S8" s="54">
        <f t="shared" si="5"/>
        <v>92.4</v>
      </c>
      <c r="T8" s="55">
        <v>4607460</v>
      </c>
      <c r="U8" s="56">
        <v>4590215</v>
      </c>
      <c r="V8" s="54">
        <f t="shared" si="6"/>
        <v>99.6</v>
      </c>
      <c r="W8" s="56">
        <v>4585111</v>
      </c>
      <c r="X8" s="56">
        <v>4574033</v>
      </c>
      <c r="Y8" s="54">
        <f t="shared" si="7"/>
        <v>99.8</v>
      </c>
      <c r="Z8" s="57"/>
      <c r="AA8" s="57"/>
      <c r="AB8" s="57"/>
      <c r="AC8" s="58">
        <v>31770388</v>
      </c>
      <c r="AD8" s="59">
        <v>30944043</v>
      </c>
      <c r="AE8" s="54">
        <f t="shared" si="8"/>
        <v>97.4</v>
      </c>
      <c r="AF8" s="59">
        <v>31000331</v>
      </c>
      <c r="AG8" s="59">
        <v>30685286</v>
      </c>
      <c r="AH8" s="54">
        <f t="shared" si="9"/>
        <v>99</v>
      </c>
      <c r="AI8" s="55">
        <v>9060792</v>
      </c>
      <c r="AJ8" s="56">
        <v>8655149</v>
      </c>
      <c r="AK8" s="54">
        <f t="shared" si="10"/>
        <v>95.5</v>
      </c>
      <c r="AL8" s="55">
        <v>13002077</v>
      </c>
      <c r="AM8" s="56">
        <v>12992074</v>
      </c>
      <c r="AN8" s="54">
        <f t="shared" si="11"/>
        <v>99.9</v>
      </c>
      <c r="AO8" s="56">
        <v>12993173</v>
      </c>
      <c r="AP8" s="56">
        <v>12988238</v>
      </c>
      <c r="AQ8" s="54">
        <f t="shared" si="12"/>
        <v>100</v>
      </c>
      <c r="AR8" s="60">
        <v>35263</v>
      </c>
      <c r="AS8" s="61"/>
      <c r="AT8" s="62"/>
      <c r="AU8" s="55">
        <v>2319907</v>
      </c>
      <c r="AV8" s="56">
        <v>2319907</v>
      </c>
      <c r="AW8" s="54">
        <f t="shared" si="13"/>
        <v>100</v>
      </c>
      <c r="AX8" s="56">
        <v>0</v>
      </c>
      <c r="AY8" s="56">
        <v>0</v>
      </c>
      <c r="AZ8" s="54" t="str">
        <f t="shared" si="14"/>
        <v xml:space="preserve">      -</v>
      </c>
      <c r="BA8" s="56">
        <v>0</v>
      </c>
      <c r="BB8" s="56">
        <v>0</v>
      </c>
      <c r="BC8" s="54" t="str">
        <f t="shared" si="15"/>
        <v xml:space="preserve">      -</v>
      </c>
      <c r="BD8" s="55">
        <v>2063</v>
      </c>
      <c r="BE8" s="56">
        <v>2063</v>
      </c>
      <c r="BF8" s="54">
        <f t="shared" si="16"/>
        <v>100</v>
      </c>
      <c r="BG8" s="52">
        <v>2702243</v>
      </c>
      <c r="BH8" s="53">
        <v>2632726</v>
      </c>
      <c r="BI8" s="54">
        <f t="shared" si="17"/>
        <v>97.4</v>
      </c>
      <c r="BJ8" s="53">
        <v>2637782</v>
      </c>
      <c r="BK8" s="53">
        <v>2611065</v>
      </c>
      <c r="BL8" s="54">
        <f t="shared" si="18"/>
        <v>99</v>
      </c>
      <c r="BM8" s="55">
        <v>1213952</v>
      </c>
      <c r="BN8" s="56">
        <v>1201656</v>
      </c>
      <c r="BO8" s="54">
        <f t="shared" si="19"/>
        <v>99</v>
      </c>
      <c r="BP8" s="62"/>
      <c r="BQ8" s="62"/>
      <c r="BR8" s="63"/>
      <c r="BS8" s="62"/>
      <c r="BT8" s="62"/>
      <c r="BU8" s="63"/>
      <c r="BV8" s="64">
        <v>0</v>
      </c>
      <c r="BW8" s="56">
        <v>0</v>
      </c>
      <c r="BX8" s="54" t="str">
        <f t="shared" si="20"/>
        <v xml:space="preserve">      -</v>
      </c>
      <c r="BY8" s="56">
        <v>0</v>
      </c>
      <c r="BZ8" s="56">
        <v>0</v>
      </c>
      <c r="CA8" s="54" t="str">
        <f t="shared" si="21"/>
        <v xml:space="preserve">      -</v>
      </c>
    </row>
    <row r="9" spans="1:82" ht="20.100000000000001" customHeight="1">
      <c r="A9" s="65" t="s">
        <v>28</v>
      </c>
      <c r="B9" s="52">
        <v>18492973</v>
      </c>
      <c r="C9" s="53">
        <v>16496724</v>
      </c>
      <c r="D9" s="54">
        <f t="shared" si="0"/>
        <v>89.2</v>
      </c>
      <c r="E9" s="53">
        <v>16649093</v>
      </c>
      <c r="F9" s="53">
        <v>16191936</v>
      </c>
      <c r="G9" s="54">
        <f t="shared" si="1"/>
        <v>97.3</v>
      </c>
      <c r="H9" s="53">
        <v>1843880</v>
      </c>
      <c r="I9" s="53">
        <v>304788</v>
      </c>
      <c r="J9" s="54">
        <f t="shared" si="2"/>
        <v>16.5</v>
      </c>
      <c r="K9" s="55">
        <v>210116</v>
      </c>
      <c r="L9" s="56">
        <v>190418</v>
      </c>
      <c r="M9" s="54">
        <f t="shared" si="3"/>
        <v>90.6</v>
      </c>
      <c r="N9" s="56">
        <v>190820</v>
      </c>
      <c r="O9" s="56">
        <v>186617</v>
      </c>
      <c r="P9" s="54">
        <f t="shared" si="4"/>
        <v>97.8</v>
      </c>
      <c r="Q9" s="56">
        <v>6355111</v>
      </c>
      <c r="R9" s="56">
        <v>5759342</v>
      </c>
      <c r="S9" s="54">
        <f t="shared" si="5"/>
        <v>90.6</v>
      </c>
      <c r="T9" s="55">
        <v>731758</v>
      </c>
      <c r="U9" s="56">
        <v>709997</v>
      </c>
      <c r="V9" s="54">
        <f t="shared" si="6"/>
        <v>97</v>
      </c>
      <c r="W9" s="56">
        <v>712557</v>
      </c>
      <c r="X9" s="56">
        <v>707190</v>
      </c>
      <c r="Y9" s="54">
        <f t="shared" si="7"/>
        <v>99.2</v>
      </c>
      <c r="Z9" s="57"/>
      <c r="AA9" s="57"/>
      <c r="AB9" s="57"/>
      <c r="AC9" s="58">
        <v>8101027</v>
      </c>
      <c r="AD9" s="59">
        <v>6975746</v>
      </c>
      <c r="AE9" s="54">
        <f t="shared" si="8"/>
        <v>86.1</v>
      </c>
      <c r="AF9" s="59">
        <v>7078561</v>
      </c>
      <c r="AG9" s="59">
        <v>6822653</v>
      </c>
      <c r="AH9" s="54">
        <f t="shared" si="9"/>
        <v>96.4</v>
      </c>
      <c r="AI9" s="55">
        <v>3131279</v>
      </c>
      <c r="AJ9" s="56">
        <v>2696326</v>
      </c>
      <c r="AK9" s="54">
        <f t="shared" si="10"/>
        <v>86.1</v>
      </c>
      <c r="AL9" s="55">
        <v>1157775</v>
      </c>
      <c r="AM9" s="56">
        <v>996952</v>
      </c>
      <c r="AN9" s="54">
        <f t="shared" si="11"/>
        <v>86.1</v>
      </c>
      <c r="AO9" s="56">
        <v>1011647</v>
      </c>
      <c r="AP9" s="56">
        <v>975073</v>
      </c>
      <c r="AQ9" s="54">
        <f t="shared" si="12"/>
        <v>96.4</v>
      </c>
      <c r="AR9" s="60">
        <v>14260</v>
      </c>
      <c r="AS9" s="61"/>
      <c r="AT9" s="62"/>
      <c r="AU9" s="55">
        <v>785828</v>
      </c>
      <c r="AV9" s="56">
        <v>785828</v>
      </c>
      <c r="AW9" s="54">
        <f t="shared" si="13"/>
        <v>100</v>
      </c>
      <c r="AX9" s="56">
        <v>0</v>
      </c>
      <c r="AY9" s="56">
        <v>0</v>
      </c>
      <c r="AZ9" s="54" t="str">
        <f t="shared" si="14"/>
        <v xml:space="preserve">      -</v>
      </c>
      <c r="BA9" s="56">
        <v>0</v>
      </c>
      <c r="BB9" s="56">
        <v>0</v>
      </c>
      <c r="BC9" s="54" t="str">
        <f t="shared" si="15"/>
        <v xml:space="preserve">      -</v>
      </c>
      <c r="BD9" s="55">
        <v>9091</v>
      </c>
      <c r="BE9" s="56">
        <v>9091</v>
      </c>
      <c r="BF9" s="54">
        <f t="shared" si="16"/>
        <v>100</v>
      </c>
      <c r="BG9" s="52">
        <v>1646761</v>
      </c>
      <c r="BH9" s="53">
        <v>1458591</v>
      </c>
      <c r="BI9" s="54">
        <f t="shared" si="17"/>
        <v>88.6</v>
      </c>
      <c r="BJ9" s="53">
        <v>1488755</v>
      </c>
      <c r="BK9" s="53">
        <v>1434933</v>
      </c>
      <c r="BL9" s="54">
        <f t="shared" si="18"/>
        <v>96.4</v>
      </c>
      <c r="BM9" s="55">
        <v>721868</v>
      </c>
      <c r="BN9" s="56">
        <v>695771</v>
      </c>
      <c r="BO9" s="54">
        <f t="shared" si="19"/>
        <v>96.4</v>
      </c>
      <c r="BP9" s="62"/>
      <c r="BQ9" s="62"/>
      <c r="BR9" s="63"/>
      <c r="BS9" s="62"/>
      <c r="BT9" s="62"/>
      <c r="BU9" s="63"/>
      <c r="BV9" s="64">
        <v>25731</v>
      </c>
      <c r="BW9" s="56">
        <v>1947</v>
      </c>
      <c r="BX9" s="54">
        <f t="shared" si="20"/>
        <v>7.6</v>
      </c>
      <c r="BY9" s="56">
        <v>0</v>
      </c>
      <c r="BZ9" s="56">
        <v>0</v>
      </c>
      <c r="CA9" s="54" t="str">
        <f t="shared" si="21"/>
        <v xml:space="preserve">      -</v>
      </c>
    </row>
    <row r="10" spans="1:82" ht="20.100000000000001" customHeight="1">
      <c r="A10" s="65" t="s">
        <v>29</v>
      </c>
      <c r="B10" s="52">
        <v>24288669</v>
      </c>
      <c r="C10" s="53">
        <v>21580474</v>
      </c>
      <c r="D10" s="54">
        <f t="shared" si="0"/>
        <v>88.8</v>
      </c>
      <c r="E10" s="53">
        <v>21655979</v>
      </c>
      <c r="F10" s="53">
        <v>21093534</v>
      </c>
      <c r="G10" s="54">
        <f t="shared" si="1"/>
        <v>97.4</v>
      </c>
      <c r="H10" s="53">
        <v>2632690</v>
      </c>
      <c r="I10" s="53">
        <v>486940</v>
      </c>
      <c r="J10" s="54">
        <f t="shared" si="2"/>
        <v>18.5</v>
      </c>
      <c r="K10" s="55">
        <v>258863</v>
      </c>
      <c r="L10" s="56">
        <v>227703</v>
      </c>
      <c r="M10" s="54">
        <f t="shared" si="3"/>
        <v>88</v>
      </c>
      <c r="N10" s="56">
        <v>228415</v>
      </c>
      <c r="O10" s="56">
        <v>222080</v>
      </c>
      <c r="P10" s="54">
        <f t="shared" si="4"/>
        <v>97.2</v>
      </c>
      <c r="Q10" s="56">
        <v>8279538</v>
      </c>
      <c r="R10" s="56">
        <v>7287256</v>
      </c>
      <c r="S10" s="54">
        <f t="shared" si="5"/>
        <v>88</v>
      </c>
      <c r="T10" s="55">
        <v>1163580</v>
      </c>
      <c r="U10" s="56">
        <v>1136942</v>
      </c>
      <c r="V10" s="54">
        <f t="shared" si="6"/>
        <v>97.7</v>
      </c>
      <c r="W10" s="56">
        <v>1138133</v>
      </c>
      <c r="X10" s="56">
        <v>1133782</v>
      </c>
      <c r="Y10" s="54">
        <f t="shared" si="7"/>
        <v>99.6</v>
      </c>
      <c r="Z10" s="57"/>
      <c r="AA10" s="57"/>
      <c r="AB10" s="57"/>
      <c r="AC10" s="58">
        <v>10967962</v>
      </c>
      <c r="AD10" s="59">
        <v>9574731</v>
      </c>
      <c r="AE10" s="54">
        <f t="shared" si="8"/>
        <v>87.3</v>
      </c>
      <c r="AF10" s="59">
        <v>9620630</v>
      </c>
      <c r="AG10" s="59">
        <v>9318149</v>
      </c>
      <c r="AH10" s="54">
        <f t="shared" si="9"/>
        <v>96.9</v>
      </c>
      <c r="AI10" s="55">
        <v>4023706</v>
      </c>
      <c r="AJ10" s="56">
        <v>3512969</v>
      </c>
      <c r="AK10" s="54">
        <f t="shared" si="10"/>
        <v>87.3</v>
      </c>
      <c r="AL10" s="55">
        <v>1989715</v>
      </c>
      <c r="AM10" s="56">
        <v>1736856</v>
      </c>
      <c r="AN10" s="54">
        <f t="shared" si="11"/>
        <v>87.3</v>
      </c>
      <c r="AO10" s="56">
        <v>1745309</v>
      </c>
      <c r="AP10" s="56">
        <v>1690312</v>
      </c>
      <c r="AQ10" s="54">
        <f t="shared" si="12"/>
        <v>96.8</v>
      </c>
      <c r="AR10" s="60">
        <v>187008</v>
      </c>
      <c r="AS10" s="61"/>
      <c r="AT10" s="62"/>
      <c r="AU10" s="55">
        <v>1158651</v>
      </c>
      <c r="AV10" s="56">
        <v>1158651</v>
      </c>
      <c r="AW10" s="54">
        <f t="shared" si="13"/>
        <v>100</v>
      </c>
      <c r="AX10" s="56">
        <v>0</v>
      </c>
      <c r="AY10" s="56">
        <v>0</v>
      </c>
      <c r="AZ10" s="54" t="str">
        <f t="shared" si="14"/>
        <v xml:space="preserve">      -</v>
      </c>
      <c r="BA10" s="56">
        <v>0</v>
      </c>
      <c r="BB10" s="56">
        <v>0</v>
      </c>
      <c r="BC10" s="54" t="str">
        <f t="shared" si="15"/>
        <v xml:space="preserve">      -</v>
      </c>
      <c r="BD10" s="55">
        <v>0</v>
      </c>
      <c r="BE10" s="56">
        <v>0</v>
      </c>
      <c r="BF10" s="54" t="str">
        <f t="shared" si="16"/>
        <v xml:space="preserve">      -</v>
      </c>
      <c r="BG10" s="52">
        <v>1402198</v>
      </c>
      <c r="BH10" s="53">
        <v>1228239</v>
      </c>
      <c r="BI10" s="54">
        <f t="shared" si="17"/>
        <v>87.6</v>
      </c>
      <c r="BJ10" s="53">
        <v>1235292</v>
      </c>
      <c r="BK10" s="53">
        <v>1196454</v>
      </c>
      <c r="BL10" s="54">
        <f t="shared" si="18"/>
        <v>96.9</v>
      </c>
      <c r="BM10" s="55">
        <v>581662</v>
      </c>
      <c r="BN10" s="56">
        <v>563410</v>
      </c>
      <c r="BO10" s="54">
        <f t="shared" si="19"/>
        <v>96.9</v>
      </c>
      <c r="BP10" s="62"/>
      <c r="BQ10" s="62"/>
      <c r="BR10" s="63"/>
      <c r="BS10" s="62"/>
      <c r="BT10" s="62"/>
      <c r="BU10" s="63"/>
      <c r="BV10" s="64">
        <v>6657142</v>
      </c>
      <c r="BW10" s="56">
        <v>3957927</v>
      </c>
      <c r="BX10" s="54">
        <f t="shared" si="20"/>
        <v>59.5</v>
      </c>
      <c r="BY10" s="56">
        <v>4178291</v>
      </c>
      <c r="BZ10" s="56">
        <v>3627661</v>
      </c>
      <c r="CA10" s="54">
        <f t="shared" si="21"/>
        <v>86.8</v>
      </c>
    </row>
    <row r="11" spans="1:82" ht="20.100000000000001" customHeight="1">
      <c r="A11" s="65" t="s">
        <v>30</v>
      </c>
      <c r="B11" s="52">
        <v>23129048</v>
      </c>
      <c r="C11" s="53">
        <v>21425856</v>
      </c>
      <c r="D11" s="54">
        <f t="shared" si="0"/>
        <v>92.6</v>
      </c>
      <c r="E11" s="53">
        <v>21438281</v>
      </c>
      <c r="F11" s="53">
        <v>21083030</v>
      </c>
      <c r="G11" s="54">
        <f t="shared" si="1"/>
        <v>98.3</v>
      </c>
      <c r="H11" s="53">
        <v>1690767</v>
      </c>
      <c r="I11" s="53">
        <v>342826</v>
      </c>
      <c r="J11" s="54">
        <f t="shared" si="2"/>
        <v>20.3</v>
      </c>
      <c r="K11" s="55">
        <v>223095</v>
      </c>
      <c r="L11" s="56">
        <v>203075</v>
      </c>
      <c r="M11" s="54">
        <f t="shared" si="3"/>
        <v>91</v>
      </c>
      <c r="N11" s="56">
        <v>202455</v>
      </c>
      <c r="O11" s="56">
        <v>198933</v>
      </c>
      <c r="P11" s="54">
        <f t="shared" si="4"/>
        <v>98.3</v>
      </c>
      <c r="Q11" s="56">
        <v>8700377</v>
      </c>
      <c r="R11" s="56">
        <v>7919634</v>
      </c>
      <c r="S11" s="54">
        <f t="shared" si="5"/>
        <v>91</v>
      </c>
      <c r="T11" s="55">
        <v>965984</v>
      </c>
      <c r="U11" s="56">
        <v>944170</v>
      </c>
      <c r="V11" s="54">
        <f t="shared" si="6"/>
        <v>97.7</v>
      </c>
      <c r="W11" s="56">
        <v>945164</v>
      </c>
      <c r="X11" s="56">
        <v>940275</v>
      </c>
      <c r="Y11" s="54">
        <f t="shared" si="7"/>
        <v>99.5</v>
      </c>
      <c r="Z11" s="57"/>
      <c r="AA11" s="57"/>
      <c r="AB11" s="57"/>
      <c r="AC11" s="58">
        <v>10529573</v>
      </c>
      <c r="AD11" s="59">
        <v>9758857</v>
      </c>
      <c r="AE11" s="54">
        <f t="shared" si="8"/>
        <v>92.7</v>
      </c>
      <c r="AF11" s="59">
        <v>9789850</v>
      </c>
      <c r="AG11" s="59">
        <v>9606772</v>
      </c>
      <c r="AH11" s="54">
        <f t="shared" si="9"/>
        <v>98.1</v>
      </c>
      <c r="AI11" s="55">
        <v>3598003</v>
      </c>
      <c r="AJ11" s="56">
        <v>3334646</v>
      </c>
      <c r="AK11" s="54">
        <f t="shared" si="10"/>
        <v>92.7</v>
      </c>
      <c r="AL11" s="55">
        <v>2734425</v>
      </c>
      <c r="AM11" s="56">
        <v>2534277</v>
      </c>
      <c r="AN11" s="54">
        <f t="shared" si="11"/>
        <v>92.7</v>
      </c>
      <c r="AO11" s="56">
        <v>2542326</v>
      </c>
      <c r="AP11" s="56">
        <v>2494782</v>
      </c>
      <c r="AQ11" s="54">
        <f t="shared" si="12"/>
        <v>98.1</v>
      </c>
      <c r="AR11" s="60">
        <v>20169</v>
      </c>
      <c r="AS11" s="61"/>
      <c r="AT11" s="62"/>
      <c r="AU11" s="55">
        <v>891477</v>
      </c>
      <c r="AV11" s="56">
        <v>891477</v>
      </c>
      <c r="AW11" s="54">
        <f t="shared" si="13"/>
        <v>100</v>
      </c>
      <c r="AX11" s="56">
        <v>0</v>
      </c>
      <c r="AY11" s="56">
        <v>0</v>
      </c>
      <c r="AZ11" s="54" t="str">
        <f t="shared" si="14"/>
        <v xml:space="preserve">      -</v>
      </c>
      <c r="BA11" s="56">
        <v>0</v>
      </c>
      <c r="BB11" s="56">
        <v>0</v>
      </c>
      <c r="BC11" s="54" t="str">
        <f t="shared" si="15"/>
        <v xml:space="preserve">      -</v>
      </c>
      <c r="BD11" s="55">
        <v>77140</v>
      </c>
      <c r="BE11" s="56">
        <v>77140</v>
      </c>
      <c r="BF11" s="54">
        <f t="shared" si="16"/>
        <v>100</v>
      </c>
      <c r="BG11" s="52">
        <v>1102107</v>
      </c>
      <c r="BH11" s="53">
        <v>1026281</v>
      </c>
      <c r="BI11" s="54">
        <f t="shared" si="17"/>
        <v>93.1</v>
      </c>
      <c r="BJ11" s="53">
        <v>1029540</v>
      </c>
      <c r="BK11" s="53">
        <v>1010287</v>
      </c>
      <c r="BL11" s="54">
        <f t="shared" si="18"/>
        <v>98.1</v>
      </c>
      <c r="BM11" s="55">
        <v>485583</v>
      </c>
      <c r="BN11" s="56">
        <v>476502</v>
      </c>
      <c r="BO11" s="54">
        <f t="shared" si="19"/>
        <v>98.1</v>
      </c>
      <c r="BP11" s="62"/>
      <c r="BQ11" s="62"/>
      <c r="BR11" s="63"/>
      <c r="BS11" s="62"/>
      <c r="BT11" s="62"/>
      <c r="BU11" s="63"/>
      <c r="BV11" s="64">
        <v>5167473</v>
      </c>
      <c r="BW11" s="56">
        <v>3588306</v>
      </c>
      <c r="BX11" s="54">
        <f t="shared" si="20"/>
        <v>69.400000000000006</v>
      </c>
      <c r="BY11" s="56">
        <v>3617056</v>
      </c>
      <c r="BZ11" s="56">
        <v>3342820</v>
      </c>
      <c r="CA11" s="54">
        <f t="shared" si="21"/>
        <v>92.4</v>
      </c>
    </row>
    <row r="12" spans="1:82" ht="20.100000000000001" customHeight="1">
      <c r="A12" s="65" t="s">
        <v>31</v>
      </c>
      <c r="B12" s="52">
        <v>30830913</v>
      </c>
      <c r="C12" s="53">
        <v>28419941</v>
      </c>
      <c r="D12" s="54">
        <f t="shared" si="0"/>
        <v>92.2</v>
      </c>
      <c r="E12" s="53">
        <v>28442801</v>
      </c>
      <c r="F12" s="53">
        <v>27867422</v>
      </c>
      <c r="G12" s="54">
        <f t="shared" si="1"/>
        <v>98</v>
      </c>
      <c r="H12" s="53">
        <v>2388112</v>
      </c>
      <c r="I12" s="53">
        <v>552519</v>
      </c>
      <c r="J12" s="54">
        <f t="shared" si="2"/>
        <v>23.1</v>
      </c>
      <c r="K12" s="55">
        <v>326317</v>
      </c>
      <c r="L12" s="56">
        <v>289573</v>
      </c>
      <c r="M12" s="54">
        <f t="shared" si="3"/>
        <v>88.7</v>
      </c>
      <c r="N12" s="56">
        <v>289920</v>
      </c>
      <c r="O12" s="56">
        <v>281972</v>
      </c>
      <c r="P12" s="54">
        <f t="shared" si="4"/>
        <v>97.3</v>
      </c>
      <c r="Q12" s="56">
        <v>11313173</v>
      </c>
      <c r="R12" s="56">
        <v>10045300</v>
      </c>
      <c r="S12" s="54">
        <f t="shared" si="5"/>
        <v>88.8</v>
      </c>
      <c r="T12" s="55">
        <v>1466172</v>
      </c>
      <c r="U12" s="56">
        <v>1440226</v>
      </c>
      <c r="V12" s="54">
        <f t="shared" si="6"/>
        <v>98.2</v>
      </c>
      <c r="W12" s="56">
        <v>1442767</v>
      </c>
      <c r="X12" s="56">
        <v>1435697</v>
      </c>
      <c r="Y12" s="54">
        <f t="shared" si="7"/>
        <v>99.5</v>
      </c>
      <c r="Z12" s="57"/>
      <c r="AA12" s="57"/>
      <c r="AB12" s="57"/>
      <c r="AC12" s="58">
        <v>14059942</v>
      </c>
      <c r="AD12" s="59">
        <v>13142731</v>
      </c>
      <c r="AE12" s="54">
        <f t="shared" si="8"/>
        <v>93.5</v>
      </c>
      <c r="AF12" s="59">
        <v>13145458</v>
      </c>
      <c r="AG12" s="59">
        <v>12901242</v>
      </c>
      <c r="AH12" s="54">
        <f t="shared" si="9"/>
        <v>98.1</v>
      </c>
      <c r="AI12" s="55">
        <v>4853791</v>
      </c>
      <c r="AJ12" s="56">
        <v>4536901</v>
      </c>
      <c r="AK12" s="54">
        <f t="shared" si="10"/>
        <v>93.5</v>
      </c>
      <c r="AL12" s="55">
        <v>2871353</v>
      </c>
      <c r="AM12" s="56">
        <v>2684614</v>
      </c>
      <c r="AN12" s="54">
        <f t="shared" si="11"/>
        <v>93.5</v>
      </c>
      <c r="AO12" s="56">
        <v>2684555</v>
      </c>
      <c r="AP12" s="56">
        <v>2635286</v>
      </c>
      <c r="AQ12" s="54">
        <f t="shared" si="12"/>
        <v>98.2</v>
      </c>
      <c r="AR12" s="60">
        <v>11585</v>
      </c>
      <c r="AS12" s="61"/>
      <c r="AT12" s="62"/>
      <c r="AU12" s="55">
        <v>1329716</v>
      </c>
      <c r="AV12" s="56">
        <v>1329716</v>
      </c>
      <c r="AW12" s="54">
        <f t="shared" si="13"/>
        <v>100</v>
      </c>
      <c r="AX12" s="56">
        <v>30</v>
      </c>
      <c r="AY12" s="56">
        <v>30</v>
      </c>
      <c r="AZ12" s="54">
        <f t="shared" si="14"/>
        <v>100</v>
      </c>
      <c r="BA12" s="56">
        <v>30</v>
      </c>
      <c r="BB12" s="56">
        <v>30</v>
      </c>
      <c r="BC12" s="54">
        <f t="shared" si="15"/>
        <v>100</v>
      </c>
      <c r="BD12" s="55">
        <v>15349</v>
      </c>
      <c r="BE12" s="56">
        <v>15349</v>
      </c>
      <c r="BF12" s="54">
        <f t="shared" si="16"/>
        <v>100</v>
      </c>
      <c r="BG12" s="52">
        <v>1369343</v>
      </c>
      <c r="BH12" s="53">
        <v>1279939</v>
      </c>
      <c r="BI12" s="54">
        <f t="shared" si="17"/>
        <v>93.5</v>
      </c>
      <c r="BJ12" s="53">
        <v>1280284</v>
      </c>
      <c r="BK12" s="53">
        <v>1256421</v>
      </c>
      <c r="BL12" s="54">
        <f t="shared" si="18"/>
        <v>98.1</v>
      </c>
      <c r="BM12" s="55">
        <v>724876</v>
      </c>
      <c r="BN12" s="56">
        <v>711365</v>
      </c>
      <c r="BO12" s="54">
        <f t="shared" si="19"/>
        <v>98.1</v>
      </c>
      <c r="BP12" s="62"/>
      <c r="BQ12" s="62"/>
      <c r="BR12" s="63"/>
      <c r="BS12" s="62"/>
      <c r="BT12" s="62"/>
      <c r="BU12" s="63"/>
      <c r="BV12" s="64">
        <v>7046006</v>
      </c>
      <c r="BW12" s="56">
        <v>4517552</v>
      </c>
      <c r="BX12" s="54">
        <f t="shared" si="20"/>
        <v>64.099999999999994</v>
      </c>
      <c r="BY12" s="56">
        <v>4678633</v>
      </c>
      <c r="BZ12" s="56">
        <v>4076092</v>
      </c>
      <c r="CA12" s="54">
        <f t="shared" si="21"/>
        <v>87.1</v>
      </c>
    </row>
    <row r="13" spans="1:82" ht="20.100000000000001" customHeight="1">
      <c r="A13" s="65" t="s">
        <v>32</v>
      </c>
      <c r="B13" s="52">
        <v>10229210</v>
      </c>
      <c r="C13" s="53">
        <v>9657329</v>
      </c>
      <c r="D13" s="54">
        <f t="shared" si="0"/>
        <v>94.4</v>
      </c>
      <c r="E13" s="53">
        <v>9656531</v>
      </c>
      <c r="F13" s="53">
        <v>9486956</v>
      </c>
      <c r="G13" s="54">
        <f t="shared" si="1"/>
        <v>98.2</v>
      </c>
      <c r="H13" s="53">
        <v>572679</v>
      </c>
      <c r="I13" s="53">
        <v>170373</v>
      </c>
      <c r="J13" s="54">
        <f t="shared" si="2"/>
        <v>29.8</v>
      </c>
      <c r="K13" s="55">
        <v>122725</v>
      </c>
      <c r="L13" s="56">
        <v>116907</v>
      </c>
      <c r="M13" s="54">
        <f t="shared" si="3"/>
        <v>95.3</v>
      </c>
      <c r="N13" s="56">
        <v>116853</v>
      </c>
      <c r="O13" s="56">
        <v>114751</v>
      </c>
      <c r="P13" s="54">
        <f t="shared" si="4"/>
        <v>98.2</v>
      </c>
      <c r="Q13" s="56">
        <v>3982244</v>
      </c>
      <c r="R13" s="56">
        <v>3793458</v>
      </c>
      <c r="S13" s="54">
        <f t="shared" si="5"/>
        <v>95.3</v>
      </c>
      <c r="T13" s="55">
        <v>540953</v>
      </c>
      <c r="U13" s="56">
        <v>536422</v>
      </c>
      <c r="V13" s="54">
        <f t="shared" si="6"/>
        <v>99.2</v>
      </c>
      <c r="W13" s="56">
        <v>535747</v>
      </c>
      <c r="X13" s="56">
        <v>534423</v>
      </c>
      <c r="Y13" s="54">
        <f t="shared" si="7"/>
        <v>99.8</v>
      </c>
      <c r="Z13" s="57"/>
      <c r="AA13" s="57"/>
      <c r="AB13" s="57"/>
      <c r="AC13" s="58">
        <v>4752136</v>
      </c>
      <c r="AD13" s="59">
        <v>4390429</v>
      </c>
      <c r="AE13" s="54">
        <f t="shared" si="8"/>
        <v>92.4</v>
      </c>
      <c r="AF13" s="59">
        <v>4391734</v>
      </c>
      <c r="AG13" s="59">
        <v>4298342</v>
      </c>
      <c r="AH13" s="54">
        <f t="shared" si="9"/>
        <v>97.9</v>
      </c>
      <c r="AI13" s="55">
        <v>1511389</v>
      </c>
      <c r="AJ13" s="56">
        <v>1396350</v>
      </c>
      <c r="AK13" s="54">
        <f t="shared" si="10"/>
        <v>92.4</v>
      </c>
      <c r="AL13" s="55">
        <v>968514</v>
      </c>
      <c r="AM13" s="56">
        <v>894796</v>
      </c>
      <c r="AN13" s="54">
        <f t="shared" si="11"/>
        <v>92.4</v>
      </c>
      <c r="AO13" s="56">
        <v>895062</v>
      </c>
      <c r="AP13" s="56">
        <v>876028</v>
      </c>
      <c r="AQ13" s="54">
        <f t="shared" si="12"/>
        <v>97.9</v>
      </c>
      <c r="AR13" s="60">
        <v>13715</v>
      </c>
      <c r="AS13" s="61"/>
      <c r="AT13" s="62"/>
      <c r="AU13" s="55">
        <v>461248</v>
      </c>
      <c r="AV13" s="56">
        <v>461248</v>
      </c>
      <c r="AW13" s="54">
        <f t="shared" si="13"/>
        <v>100</v>
      </c>
      <c r="AX13" s="56">
        <v>0</v>
      </c>
      <c r="AY13" s="56">
        <v>0</v>
      </c>
      <c r="AZ13" s="54" t="str">
        <f t="shared" si="14"/>
        <v xml:space="preserve">      -</v>
      </c>
      <c r="BA13" s="56">
        <v>0</v>
      </c>
      <c r="BB13" s="56">
        <v>0</v>
      </c>
      <c r="BC13" s="54" t="str">
        <f t="shared" si="15"/>
        <v xml:space="preserve">      -</v>
      </c>
      <c r="BD13" s="55">
        <v>1743</v>
      </c>
      <c r="BE13" s="56">
        <v>1743</v>
      </c>
      <c r="BF13" s="54">
        <f t="shared" si="16"/>
        <v>100</v>
      </c>
      <c r="BG13" s="52">
        <v>0</v>
      </c>
      <c r="BH13" s="53">
        <v>0</v>
      </c>
      <c r="BI13" s="54" t="str">
        <f t="shared" si="17"/>
        <v xml:space="preserve">      -</v>
      </c>
      <c r="BJ13" s="53">
        <v>0</v>
      </c>
      <c r="BK13" s="53">
        <v>0</v>
      </c>
      <c r="BL13" s="54" t="str">
        <f t="shared" si="18"/>
        <v xml:space="preserve">      -</v>
      </c>
      <c r="BM13" s="55">
        <v>0</v>
      </c>
      <c r="BN13" s="56">
        <v>0</v>
      </c>
      <c r="BO13" s="54" t="str">
        <f t="shared" si="19"/>
        <v xml:space="preserve">      -</v>
      </c>
      <c r="BP13" s="62"/>
      <c r="BQ13" s="62"/>
      <c r="BR13" s="63"/>
      <c r="BS13" s="62"/>
      <c r="BT13" s="62"/>
      <c r="BU13" s="63"/>
      <c r="BV13" s="64">
        <v>2398294</v>
      </c>
      <c r="BW13" s="56">
        <v>1822810</v>
      </c>
      <c r="BX13" s="54">
        <f t="shared" si="20"/>
        <v>76</v>
      </c>
      <c r="BY13" s="56">
        <v>1839413</v>
      </c>
      <c r="BZ13" s="56">
        <v>1695145</v>
      </c>
      <c r="CA13" s="54">
        <f t="shared" si="21"/>
        <v>92.2</v>
      </c>
    </row>
    <row r="14" spans="1:82" ht="20.100000000000001" customHeight="1">
      <c r="A14" s="65" t="s">
        <v>33</v>
      </c>
      <c r="B14" s="52">
        <v>2608500</v>
      </c>
      <c r="C14" s="53">
        <v>2328054</v>
      </c>
      <c r="D14" s="54">
        <f t="shared" si="0"/>
        <v>89.2</v>
      </c>
      <c r="E14" s="53">
        <v>2317367</v>
      </c>
      <c r="F14" s="53">
        <v>2261320</v>
      </c>
      <c r="G14" s="54">
        <f t="shared" si="1"/>
        <v>97.6</v>
      </c>
      <c r="H14" s="53">
        <v>291133</v>
      </c>
      <c r="I14" s="53">
        <v>66734</v>
      </c>
      <c r="J14" s="54">
        <f t="shared" si="2"/>
        <v>22.9</v>
      </c>
      <c r="K14" s="55">
        <v>30468</v>
      </c>
      <c r="L14" s="56">
        <v>27601</v>
      </c>
      <c r="M14" s="54">
        <f t="shared" si="3"/>
        <v>90.6</v>
      </c>
      <c r="N14" s="56">
        <v>27366</v>
      </c>
      <c r="O14" s="56">
        <v>26753</v>
      </c>
      <c r="P14" s="54">
        <f t="shared" si="4"/>
        <v>97.8</v>
      </c>
      <c r="Q14" s="56">
        <v>811679</v>
      </c>
      <c r="R14" s="56">
        <v>735311</v>
      </c>
      <c r="S14" s="54">
        <f t="shared" si="5"/>
        <v>90.6</v>
      </c>
      <c r="T14" s="55">
        <v>111556</v>
      </c>
      <c r="U14" s="56">
        <v>111479</v>
      </c>
      <c r="V14" s="54">
        <f t="shared" si="6"/>
        <v>99.9</v>
      </c>
      <c r="W14" s="56">
        <v>111525</v>
      </c>
      <c r="X14" s="56">
        <v>111479</v>
      </c>
      <c r="Y14" s="54">
        <f t="shared" si="7"/>
        <v>100</v>
      </c>
      <c r="Z14" s="57"/>
      <c r="AA14" s="57"/>
      <c r="AB14" s="57"/>
      <c r="AC14" s="58">
        <v>1191040</v>
      </c>
      <c r="AD14" s="59">
        <v>1026018</v>
      </c>
      <c r="AE14" s="54">
        <f t="shared" si="8"/>
        <v>86.1</v>
      </c>
      <c r="AF14" s="59">
        <v>1020659</v>
      </c>
      <c r="AG14" s="59">
        <v>990275</v>
      </c>
      <c r="AH14" s="54">
        <f t="shared" si="9"/>
        <v>97</v>
      </c>
      <c r="AI14" s="55">
        <v>424441</v>
      </c>
      <c r="AJ14" s="56">
        <v>363211</v>
      </c>
      <c r="AK14" s="54">
        <f t="shared" si="10"/>
        <v>85.6</v>
      </c>
      <c r="AL14" s="55">
        <v>339695</v>
      </c>
      <c r="AM14" s="56">
        <v>291389</v>
      </c>
      <c r="AN14" s="54">
        <f t="shared" si="11"/>
        <v>85.8</v>
      </c>
      <c r="AO14" s="56">
        <v>291307</v>
      </c>
      <c r="AP14" s="56">
        <v>281238</v>
      </c>
      <c r="AQ14" s="54">
        <f t="shared" si="12"/>
        <v>96.5</v>
      </c>
      <c r="AR14" s="60">
        <v>10125</v>
      </c>
      <c r="AS14" s="61"/>
      <c r="AT14" s="62"/>
      <c r="AU14" s="55">
        <v>157365</v>
      </c>
      <c r="AV14" s="56">
        <v>157365</v>
      </c>
      <c r="AW14" s="54">
        <f t="shared" si="13"/>
        <v>100</v>
      </c>
      <c r="AX14" s="56">
        <v>0</v>
      </c>
      <c r="AY14" s="56">
        <v>0</v>
      </c>
      <c r="AZ14" s="54" t="str">
        <f t="shared" si="14"/>
        <v xml:space="preserve">      -</v>
      </c>
      <c r="BA14" s="56">
        <v>0</v>
      </c>
      <c r="BB14" s="56">
        <v>0</v>
      </c>
      <c r="BC14" s="54" t="str">
        <f t="shared" si="15"/>
        <v xml:space="preserve">      -</v>
      </c>
      <c r="BD14" s="55">
        <v>0</v>
      </c>
      <c r="BE14" s="56">
        <v>0</v>
      </c>
      <c r="BF14" s="54" t="str">
        <f t="shared" si="16"/>
        <v xml:space="preserve">      -</v>
      </c>
      <c r="BG14" s="52">
        <v>184045</v>
      </c>
      <c r="BH14" s="53">
        <v>157108</v>
      </c>
      <c r="BI14" s="54">
        <f t="shared" si="17"/>
        <v>85.4</v>
      </c>
      <c r="BJ14" s="53">
        <v>157815</v>
      </c>
      <c r="BK14" s="53">
        <v>151686</v>
      </c>
      <c r="BL14" s="54">
        <f t="shared" si="18"/>
        <v>96.1</v>
      </c>
      <c r="BM14" s="55">
        <v>70962</v>
      </c>
      <c r="BN14" s="56">
        <v>68258</v>
      </c>
      <c r="BO14" s="54">
        <f t="shared" si="19"/>
        <v>96.2</v>
      </c>
      <c r="BP14" s="62"/>
      <c r="BQ14" s="62"/>
      <c r="BR14" s="63"/>
      <c r="BS14" s="62"/>
      <c r="BT14" s="62"/>
      <c r="BU14" s="63"/>
      <c r="BV14" s="64">
        <v>693218</v>
      </c>
      <c r="BW14" s="56">
        <v>528032</v>
      </c>
      <c r="BX14" s="54">
        <f t="shared" si="20"/>
        <v>76.2</v>
      </c>
      <c r="BY14" s="56">
        <v>518018</v>
      </c>
      <c r="BZ14" s="56">
        <v>475366</v>
      </c>
      <c r="CA14" s="54">
        <f t="shared" si="21"/>
        <v>91.8</v>
      </c>
    </row>
    <row r="15" spans="1:82" ht="20.100000000000001" customHeight="1">
      <c r="A15" s="65" t="s">
        <v>34</v>
      </c>
      <c r="B15" s="52">
        <v>12698698</v>
      </c>
      <c r="C15" s="53">
        <v>11763894</v>
      </c>
      <c r="D15" s="54">
        <f t="shared" si="0"/>
        <v>92.6</v>
      </c>
      <c r="E15" s="53">
        <v>11850170</v>
      </c>
      <c r="F15" s="53">
        <v>11661198</v>
      </c>
      <c r="G15" s="54">
        <f t="shared" si="1"/>
        <v>98.4</v>
      </c>
      <c r="H15" s="53">
        <v>848528</v>
      </c>
      <c r="I15" s="53">
        <v>102696</v>
      </c>
      <c r="J15" s="54">
        <f t="shared" si="2"/>
        <v>12.1</v>
      </c>
      <c r="K15" s="55">
        <v>84116</v>
      </c>
      <c r="L15" s="56">
        <v>73330</v>
      </c>
      <c r="M15" s="54">
        <f t="shared" si="3"/>
        <v>87.2</v>
      </c>
      <c r="N15" s="56">
        <v>74454</v>
      </c>
      <c r="O15" s="56">
        <v>72210</v>
      </c>
      <c r="P15" s="54">
        <f t="shared" si="4"/>
        <v>97</v>
      </c>
      <c r="Q15" s="56">
        <v>2685311</v>
      </c>
      <c r="R15" s="56">
        <v>2340974</v>
      </c>
      <c r="S15" s="54">
        <f t="shared" si="5"/>
        <v>87.2</v>
      </c>
      <c r="T15" s="55">
        <v>1022968</v>
      </c>
      <c r="U15" s="56">
        <v>1020367</v>
      </c>
      <c r="V15" s="54">
        <f t="shared" si="6"/>
        <v>99.7</v>
      </c>
      <c r="W15" s="56">
        <v>1022335</v>
      </c>
      <c r="X15" s="56">
        <v>1020152</v>
      </c>
      <c r="Y15" s="54">
        <f t="shared" si="7"/>
        <v>99.8</v>
      </c>
      <c r="Z15" s="57"/>
      <c r="AA15" s="57"/>
      <c r="AB15" s="57"/>
      <c r="AC15" s="58">
        <v>7221842</v>
      </c>
      <c r="AD15" s="59">
        <v>6859197</v>
      </c>
      <c r="AE15" s="54">
        <f t="shared" si="8"/>
        <v>95</v>
      </c>
      <c r="AF15" s="59">
        <v>6901539</v>
      </c>
      <c r="AG15" s="59">
        <v>6804692</v>
      </c>
      <c r="AH15" s="54">
        <f t="shared" si="9"/>
        <v>98.6</v>
      </c>
      <c r="AI15" s="55">
        <v>1301545</v>
      </c>
      <c r="AJ15" s="56">
        <v>1236188</v>
      </c>
      <c r="AK15" s="54">
        <f t="shared" si="10"/>
        <v>95</v>
      </c>
      <c r="AL15" s="55">
        <v>3291957</v>
      </c>
      <c r="AM15" s="56">
        <v>3126651</v>
      </c>
      <c r="AN15" s="54">
        <f t="shared" si="11"/>
        <v>95</v>
      </c>
      <c r="AO15" s="56">
        <v>3145952</v>
      </c>
      <c r="AP15" s="56">
        <v>3101806</v>
      </c>
      <c r="AQ15" s="54">
        <f t="shared" si="12"/>
        <v>98.6</v>
      </c>
      <c r="AR15" s="60">
        <v>1685</v>
      </c>
      <c r="AS15" s="61"/>
      <c r="AT15" s="62"/>
      <c r="AU15" s="55">
        <v>368808</v>
      </c>
      <c r="AV15" s="56">
        <v>368808</v>
      </c>
      <c r="AW15" s="54">
        <f t="shared" si="13"/>
        <v>100</v>
      </c>
      <c r="AX15" s="56">
        <v>0</v>
      </c>
      <c r="AY15" s="56">
        <v>0</v>
      </c>
      <c r="AZ15" s="54" t="str">
        <f t="shared" si="14"/>
        <v xml:space="preserve">      -</v>
      </c>
      <c r="BA15" s="56">
        <v>0</v>
      </c>
      <c r="BB15" s="56">
        <v>0</v>
      </c>
      <c r="BC15" s="54" t="str">
        <f t="shared" si="15"/>
        <v xml:space="preserve">      -</v>
      </c>
      <c r="BD15" s="55">
        <v>2582</v>
      </c>
      <c r="BE15" s="56">
        <v>2582</v>
      </c>
      <c r="BF15" s="54">
        <f t="shared" si="16"/>
        <v>100</v>
      </c>
      <c r="BG15" s="52">
        <v>862021</v>
      </c>
      <c r="BH15" s="53">
        <v>818735</v>
      </c>
      <c r="BI15" s="54">
        <f t="shared" si="17"/>
        <v>95</v>
      </c>
      <c r="BJ15" s="53">
        <v>823789</v>
      </c>
      <c r="BK15" s="53">
        <v>812229</v>
      </c>
      <c r="BL15" s="54">
        <f t="shared" si="18"/>
        <v>98.6</v>
      </c>
      <c r="BM15" s="55">
        <v>518035</v>
      </c>
      <c r="BN15" s="56">
        <v>510765</v>
      </c>
      <c r="BO15" s="54">
        <f t="shared" si="19"/>
        <v>98.6</v>
      </c>
      <c r="BP15" s="62"/>
      <c r="BQ15" s="62"/>
      <c r="BR15" s="63"/>
      <c r="BS15" s="62"/>
      <c r="BT15" s="62"/>
      <c r="BU15" s="63"/>
      <c r="BV15" s="64">
        <v>1549094</v>
      </c>
      <c r="BW15" s="56">
        <v>960279</v>
      </c>
      <c r="BX15" s="54">
        <f t="shared" si="20"/>
        <v>62</v>
      </c>
      <c r="BY15" s="56">
        <v>1023111</v>
      </c>
      <c r="BZ15" s="56">
        <v>906305</v>
      </c>
      <c r="CA15" s="54">
        <f t="shared" si="21"/>
        <v>88.6</v>
      </c>
    </row>
    <row r="16" spans="1:82" ht="20.100000000000001" customHeight="1">
      <c r="A16" s="65" t="s">
        <v>35</v>
      </c>
      <c r="B16" s="52">
        <v>3640273</v>
      </c>
      <c r="C16" s="53">
        <v>3030606</v>
      </c>
      <c r="D16" s="54">
        <f t="shared" si="0"/>
        <v>83.3</v>
      </c>
      <c r="E16" s="53">
        <v>3033854</v>
      </c>
      <c r="F16" s="53">
        <v>2876528</v>
      </c>
      <c r="G16" s="54">
        <f t="shared" si="1"/>
        <v>94.8</v>
      </c>
      <c r="H16" s="53">
        <v>606419</v>
      </c>
      <c r="I16" s="53">
        <v>154078</v>
      </c>
      <c r="J16" s="54">
        <f t="shared" si="2"/>
        <v>25.4</v>
      </c>
      <c r="K16" s="55">
        <v>32519</v>
      </c>
      <c r="L16" s="56">
        <v>30716</v>
      </c>
      <c r="M16" s="54">
        <f t="shared" si="3"/>
        <v>94.5</v>
      </c>
      <c r="N16" s="56">
        <v>30204</v>
      </c>
      <c r="O16" s="56">
        <v>29647</v>
      </c>
      <c r="P16" s="54">
        <f t="shared" si="4"/>
        <v>98.2</v>
      </c>
      <c r="Q16" s="56">
        <v>754385</v>
      </c>
      <c r="R16" s="56">
        <v>706367</v>
      </c>
      <c r="S16" s="54">
        <f t="shared" si="5"/>
        <v>93.6</v>
      </c>
      <c r="T16" s="55">
        <v>77626</v>
      </c>
      <c r="U16" s="56">
        <v>72672</v>
      </c>
      <c r="V16" s="54">
        <f t="shared" si="6"/>
        <v>93.6</v>
      </c>
      <c r="W16" s="56">
        <v>72554</v>
      </c>
      <c r="X16" s="56">
        <v>71910</v>
      </c>
      <c r="Y16" s="54">
        <f t="shared" si="7"/>
        <v>99.1</v>
      </c>
      <c r="Z16" s="57"/>
      <c r="AA16" s="57"/>
      <c r="AB16" s="57"/>
      <c r="AC16" s="58">
        <v>2113894</v>
      </c>
      <c r="AD16" s="59">
        <v>1615472</v>
      </c>
      <c r="AE16" s="54">
        <f t="shared" si="8"/>
        <v>76.400000000000006</v>
      </c>
      <c r="AF16" s="59">
        <v>1625370</v>
      </c>
      <c r="AG16" s="59">
        <v>1501411</v>
      </c>
      <c r="AH16" s="54">
        <f t="shared" si="9"/>
        <v>92.4</v>
      </c>
      <c r="AI16" s="55">
        <v>492820</v>
      </c>
      <c r="AJ16" s="56">
        <v>376622</v>
      </c>
      <c r="AK16" s="54">
        <f t="shared" si="10"/>
        <v>76.400000000000006</v>
      </c>
      <c r="AL16" s="55">
        <v>371723</v>
      </c>
      <c r="AM16" s="56">
        <v>284074</v>
      </c>
      <c r="AN16" s="54">
        <f t="shared" si="11"/>
        <v>76.400000000000006</v>
      </c>
      <c r="AO16" s="56">
        <v>285817</v>
      </c>
      <c r="AP16" s="56">
        <v>264017</v>
      </c>
      <c r="AQ16" s="54">
        <f t="shared" si="12"/>
        <v>92.4</v>
      </c>
      <c r="AR16" s="60">
        <v>1985</v>
      </c>
      <c r="AS16" s="61"/>
      <c r="AT16" s="62"/>
      <c r="AU16" s="55">
        <v>164565</v>
      </c>
      <c r="AV16" s="56">
        <v>164565</v>
      </c>
      <c r="AW16" s="54">
        <f t="shared" si="13"/>
        <v>100</v>
      </c>
      <c r="AX16" s="56">
        <v>0</v>
      </c>
      <c r="AY16" s="56">
        <v>0</v>
      </c>
      <c r="AZ16" s="54" t="str">
        <f t="shared" si="14"/>
        <v xml:space="preserve">      -</v>
      </c>
      <c r="BA16" s="56">
        <v>0</v>
      </c>
      <c r="BB16" s="56">
        <v>0</v>
      </c>
      <c r="BC16" s="54" t="str">
        <f t="shared" si="15"/>
        <v xml:space="preserve">      -</v>
      </c>
      <c r="BD16" s="55">
        <v>171681</v>
      </c>
      <c r="BE16" s="56">
        <v>171234</v>
      </c>
      <c r="BF16" s="54">
        <f t="shared" si="16"/>
        <v>99.7</v>
      </c>
      <c r="BG16" s="52">
        <v>182367</v>
      </c>
      <c r="BH16" s="53">
        <v>138432</v>
      </c>
      <c r="BI16" s="54">
        <f t="shared" si="17"/>
        <v>75.900000000000006</v>
      </c>
      <c r="BJ16" s="53">
        <v>138865</v>
      </c>
      <c r="BK16" s="53">
        <v>128275</v>
      </c>
      <c r="BL16" s="54">
        <f t="shared" si="18"/>
        <v>92.4</v>
      </c>
      <c r="BM16" s="55">
        <v>92019</v>
      </c>
      <c r="BN16" s="56">
        <v>85002</v>
      </c>
      <c r="BO16" s="54">
        <f t="shared" si="19"/>
        <v>92.4</v>
      </c>
      <c r="BP16" s="62"/>
      <c r="BQ16" s="62"/>
      <c r="BR16" s="63"/>
      <c r="BS16" s="62"/>
      <c r="BT16" s="62"/>
      <c r="BU16" s="63"/>
      <c r="BV16" s="64">
        <v>868994</v>
      </c>
      <c r="BW16" s="56">
        <v>658625</v>
      </c>
      <c r="BX16" s="54">
        <f t="shared" si="20"/>
        <v>75.8</v>
      </c>
      <c r="BY16" s="56">
        <v>652524</v>
      </c>
      <c r="BZ16" s="56">
        <v>601904</v>
      </c>
      <c r="CA16" s="54">
        <f t="shared" si="21"/>
        <v>92.2</v>
      </c>
    </row>
    <row r="17" spans="1:79" ht="20.100000000000001" customHeight="1">
      <c r="A17" s="65" t="s">
        <v>36</v>
      </c>
      <c r="B17" s="52">
        <v>1895774</v>
      </c>
      <c r="C17" s="53">
        <v>1697738</v>
      </c>
      <c r="D17" s="54">
        <f t="shared" si="0"/>
        <v>89.6</v>
      </c>
      <c r="E17" s="53">
        <v>1705373</v>
      </c>
      <c r="F17" s="53">
        <v>1662731</v>
      </c>
      <c r="G17" s="54">
        <f t="shared" si="1"/>
        <v>97.5</v>
      </c>
      <c r="H17" s="53">
        <v>190401</v>
      </c>
      <c r="I17" s="53">
        <v>35007</v>
      </c>
      <c r="J17" s="54">
        <f t="shared" si="2"/>
        <v>18.399999999999999</v>
      </c>
      <c r="K17" s="55">
        <v>26098</v>
      </c>
      <c r="L17" s="56">
        <v>23132</v>
      </c>
      <c r="M17" s="54">
        <f t="shared" si="3"/>
        <v>88.6</v>
      </c>
      <c r="N17" s="56">
        <v>23179</v>
      </c>
      <c r="O17" s="56">
        <v>22496</v>
      </c>
      <c r="P17" s="54">
        <f t="shared" si="4"/>
        <v>97.1</v>
      </c>
      <c r="Q17" s="56">
        <v>662239</v>
      </c>
      <c r="R17" s="56">
        <v>587213</v>
      </c>
      <c r="S17" s="54">
        <f t="shared" si="5"/>
        <v>88.7</v>
      </c>
      <c r="T17" s="55">
        <v>51262</v>
      </c>
      <c r="U17" s="56">
        <v>50997</v>
      </c>
      <c r="V17" s="54">
        <f t="shared" si="6"/>
        <v>99.5</v>
      </c>
      <c r="W17" s="56">
        <v>51195</v>
      </c>
      <c r="X17" s="56">
        <v>50994</v>
      </c>
      <c r="Y17" s="54">
        <f t="shared" si="7"/>
        <v>99.6</v>
      </c>
      <c r="Z17" s="57"/>
      <c r="AA17" s="57"/>
      <c r="AB17" s="57"/>
      <c r="AC17" s="58">
        <v>894908</v>
      </c>
      <c r="AD17" s="59">
        <v>783693</v>
      </c>
      <c r="AE17" s="54">
        <f t="shared" si="8"/>
        <v>87.6</v>
      </c>
      <c r="AF17" s="59">
        <v>789640</v>
      </c>
      <c r="AG17" s="59">
        <v>767173</v>
      </c>
      <c r="AH17" s="54">
        <f t="shared" si="9"/>
        <v>97.2</v>
      </c>
      <c r="AI17" s="55">
        <v>278757</v>
      </c>
      <c r="AJ17" s="56">
        <v>244120</v>
      </c>
      <c r="AK17" s="54">
        <f t="shared" si="10"/>
        <v>87.6</v>
      </c>
      <c r="AL17" s="55">
        <v>215634</v>
      </c>
      <c r="AM17" s="56">
        <v>188870</v>
      </c>
      <c r="AN17" s="54">
        <f t="shared" si="11"/>
        <v>87.6</v>
      </c>
      <c r="AO17" s="56">
        <v>190264</v>
      </c>
      <c r="AP17" s="56">
        <v>184889</v>
      </c>
      <c r="AQ17" s="54">
        <f t="shared" si="12"/>
        <v>97.2</v>
      </c>
      <c r="AR17" s="60">
        <v>8049</v>
      </c>
      <c r="AS17" s="61"/>
      <c r="AT17" s="62"/>
      <c r="AU17" s="55">
        <v>144681</v>
      </c>
      <c r="AV17" s="56">
        <v>144681</v>
      </c>
      <c r="AW17" s="54">
        <f t="shared" si="13"/>
        <v>100</v>
      </c>
      <c r="AX17" s="56">
        <v>0</v>
      </c>
      <c r="AY17" s="56">
        <v>0</v>
      </c>
      <c r="AZ17" s="54" t="str">
        <f t="shared" si="14"/>
        <v xml:space="preserve">      -</v>
      </c>
      <c r="BA17" s="56">
        <v>0</v>
      </c>
      <c r="BB17" s="56">
        <v>0</v>
      </c>
      <c r="BC17" s="54" t="str">
        <f t="shared" si="15"/>
        <v xml:space="preserve">      -</v>
      </c>
      <c r="BD17" s="55">
        <v>5515</v>
      </c>
      <c r="BE17" s="56">
        <v>5515</v>
      </c>
      <c r="BF17" s="54">
        <f t="shared" si="16"/>
        <v>100</v>
      </c>
      <c r="BG17" s="52">
        <v>0</v>
      </c>
      <c r="BH17" s="53">
        <v>0</v>
      </c>
      <c r="BI17" s="54" t="str">
        <f t="shared" si="17"/>
        <v xml:space="preserve">      -</v>
      </c>
      <c r="BJ17" s="53">
        <v>0</v>
      </c>
      <c r="BK17" s="53">
        <v>0</v>
      </c>
      <c r="BL17" s="54" t="str">
        <f t="shared" si="18"/>
        <v xml:space="preserve">      -</v>
      </c>
      <c r="BM17" s="55">
        <v>0</v>
      </c>
      <c r="BN17" s="56">
        <v>0</v>
      </c>
      <c r="BO17" s="54" t="str">
        <f t="shared" si="19"/>
        <v xml:space="preserve">      -</v>
      </c>
      <c r="BP17" s="62"/>
      <c r="BQ17" s="62"/>
      <c r="BR17" s="63"/>
      <c r="BS17" s="62"/>
      <c r="BT17" s="62"/>
      <c r="BU17" s="63"/>
      <c r="BV17" s="64">
        <v>701147</v>
      </c>
      <c r="BW17" s="56">
        <v>488532</v>
      </c>
      <c r="BX17" s="54">
        <f t="shared" si="20"/>
        <v>69.7</v>
      </c>
      <c r="BY17" s="56">
        <v>502310</v>
      </c>
      <c r="BZ17" s="56">
        <v>449722</v>
      </c>
      <c r="CA17" s="54">
        <f t="shared" si="21"/>
        <v>89.5</v>
      </c>
    </row>
    <row r="18" spans="1:79" ht="20.100000000000001" customHeight="1">
      <c r="A18" s="65" t="s">
        <v>48</v>
      </c>
      <c r="B18" s="52">
        <v>8783116</v>
      </c>
      <c r="C18" s="53">
        <v>8500006</v>
      </c>
      <c r="D18" s="54">
        <f t="shared" si="0"/>
        <v>96.8</v>
      </c>
      <c r="E18" s="53">
        <v>8495067</v>
      </c>
      <c r="F18" s="53">
        <v>8403453</v>
      </c>
      <c r="G18" s="54">
        <f t="shared" si="1"/>
        <v>98.9</v>
      </c>
      <c r="H18" s="53">
        <v>288049</v>
      </c>
      <c r="I18" s="53">
        <v>96553</v>
      </c>
      <c r="J18" s="54">
        <f t="shared" si="2"/>
        <v>33.5</v>
      </c>
      <c r="K18" s="55">
        <v>74662</v>
      </c>
      <c r="L18" s="56">
        <v>70883</v>
      </c>
      <c r="M18" s="54">
        <f t="shared" si="3"/>
        <v>94.9</v>
      </c>
      <c r="N18" s="56">
        <v>70692</v>
      </c>
      <c r="O18" s="56">
        <v>69361</v>
      </c>
      <c r="P18" s="54">
        <f t="shared" si="4"/>
        <v>98.1</v>
      </c>
      <c r="Q18" s="56">
        <v>2320683</v>
      </c>
      <c r="R18" s="56">
        <v>2203211</v>
      </c>
      <c r="S18" s="54">
        <f t="shared" si="5"/>
        <v>94.9</v>
      </c>
      <c r="T18" s="55">
        <v>601577</v>
      </c>
      <c r="U18" s="56">
        <v>596617</v>
      </c>
      <c r="V18" s="54">
        <f t="shared" si="6"/>
        <v>99.2</v>
      </c>
      <c r="W18" s="56">
        <v>596960</v>
      </c>
      <c r="X18" s="56">
        <v>596009</v>
      </c>
      <c r="Y18" s="54">
        <f t="shared" si="7"/>
        <v>99.8</v>
      </c>
      <c r="Z18" s="57"/>
      <c r="AA18" s="57"/>
      <c r="AB18" s="57"/>
      <c r="AC18" s="58">
        <v>5220548</v>
      </c>
      <c r="AD18" s="59">
        <v>5073397</v>
      </c>
      <c r="AE18" s="54">
        <f t="shared" si="8"/>
        <v>97.2</v>
      </c>
      <c r="AF18" s="59">
        <v>5073253</v>
      </c>
      <c r="AG18" s="59">
        <v>5028206</v>
      </c>
      <c r="AH18" s="54">
        <f t="shared" si="9"/>
        <v>99.1</v>
      </c>
      <c r="AI18" s="55">
        <v>1079479</v>
      </c>
      <c r="AJ18" s="56">
        <v>1049052</v>
      </c>
      <c r="AK18" s="54">
        <f t="shared" si="10"/>
        <v>97.2</v>
      </c>
      <c r="AL18" s="55">
        <v>2090769</v>
      </c>
      <c r="AM18" s="56">
        <v>2031837</v>
      </c>
      <c r="AN18" s="54">
        <f t="shared" si="11"/>
        <v>97.2</v>
      </c>
      <c r="AO18" s="56">
        <v>2031779</v>
      </c>
      <c r="AP18" s="56">
        <v>2013738</v>
      </c>
      <c r="AQ18" s="54">
        <f t="shared" si="12"/>
        <v>99.1</v>
      </c>
      <c r="AR18" s="60">
        <v>1479</v>
      </c>
      <c r="AS18" s="61"/>
      <c r="AT18" s="62"/>
      <c r="AU18" s="55">
        <v>292046</v>
      </c>
      <c r="AV18" s="56">
        <v>292046</v>
      </c>
      <c r="AW18" s="54">
        <f t="shared" si="13"/>
        <v>100</v>
      </c>
      <c r="AX18" s="56">
        <v>9312</v>
      </c>
      <c r="AY18" s="56">
        <v>9312</v>
      </c>
      <c r="AZ18" s="54">
        <f t="shared" si="14"/>
        <v>100</v>
      </c>
      <c r="BA18" s="56">
        <v>9312</v>
      </c>
      <c r="BB18" s="56">
        <v>9312</v>
      </c>
      <c r="BC18" s="54">
        <f t="shared" si="15"/>
        <v>100</v>
      </c>
      <c r="BD18" s="55">
        <v>0</v>
      </c>
      <c r="BE18" s="56">
        <v>0</v>
      </c>
      <c r="BF18" s="54" t="str">
        <f t="shared" si="16"/>
        <v xml:space="preserve">      -</v>
      </c>
      <c r="BG18" s="52">
        <v>0</v>
      </c>
      <c r="BH18" s="53">
        <v>0</v>
      </c>
      <c r="BI18" s="54" t="str">
        <f t="shared" si="17"/>
        <v xml:space="preserve">      -</v>
      </c>
      <c r="BJ18" s="53">
        <v>0</v>
      </c>
      <c r="BK18" s="53">
        <v>0</v>
      </c>
      <c r="BL18" s="54" t="str">
        <f t="shared" si="18"/>
        <v xml:space="preserve">      -</v>
      </c>
      <c r="BM18" s="55">
        <v>0</v>
      </c>
      <c r="BN18" s="56">
        <v>0</v>
      </c>
      <c r="BO18" s="54" t="str">
        <f t="shared" si="19"/>
        <v xml:space="preserve">      -</v>
      </c>
      <c r="BP18" s="62"/>
      <c r="BQ18" s="62"/>
      <c r="BR18" s="63"/>
      <c r="BS18" s="62"/>
      <c r="BT18" s="62"/>
      <c r="BU18" s="63"/>
      <c r="BV18" s="64">
        <v>0</v>
      </c>
      <c r="BW18" s="56">
        <v>0</v>
      </c>
      <c r="BX18" s="54" t="str">
        <f t="shared" si="20"/>
        <v xml:space="preserve">      -</v>
      </c>
      <c r="BY18" s="56">
        <v>0</v>
      </c>
      <c r="BZ18" s="56">
        <v>0</v>
      </c>
      <c r="CA18" s="54" t="str">
        <f t="shared" si="21"/>
        <v xml:space="preserve">      -</v>
      </c>
    </row>
    <row r="19" spans="1:79" ht="20.100000000000001" customHeight="1">
      <c r="A19" s="65" t="s">
        <v>49</v>
      </c>
      <c r="B19" s="52">
        <v>7240766</v>
      </c>
      <c r="C19" s="53">
        <v>5779028</v>
      </c>
      <c r="D19" s="54">
        <f t="shared" si="0"/>
        <v>79.8</v>
      </c>
      <c r="E19" s="53">
        <v>5739533</v>
      </c>
      <c r="F19" s="53">
        <v>5495461</v>
      </c>
      <c r="G19" s="54">
        <f t="shared" si="1"/>
        <v>95.7</v>
      </c>
      <c r="H19" s="53">
        <v>1501233</v>
      </c>
      <c r="I19" s="53">
        <v>283567</v>
      </c>
      <c r="J19" s="54">
        <f t="shared" si="2"/>
        <v>18.899999999999999</v>
      </c>
      <c r="K19" s="55">
        <v>93590</v>
      </c>
      <c r="L19" s="56">
        <v>81449</v>
      </c>
      <c r="M19" s="54">
        <f t="shared" si="3"/>
        <v>87</v>
      </c>
      <c r="N19" s="56">
        <v>79795</v>
      </c>
      <c r="O19" s="56">
        <v>77104</v>
      </c>
      <c r="P19" s="54">
        <f t="shared" si="4"/>
        <v>96.6</v>
      </c>
      <c r="Q19" s="56">
        <v>1913055</v>
      </c>
      <c r="R19" s="56">
        <v>1664898</v>
      </c>
      <c r="S19" s="54">
        <f t="shared" si="5"/>
        <v>87</v>
      </c>
      <c r="T19" s="55">
        <v>117987</v>
      </c>
      <c r="U19" s="56">
        <v>106279</v>
      </c>
      <c r="V19" s="54">
        <f t="shared" si="6"/>
        <v>90.1</v>
      </c>
      <c r="W19" s="56">
        <v>106680</v>
      </c>
      <c r="X19" s="56">
        <v>104374</v>
      </c>
      <c r="Y19" s="54">
        <f t="shared" si="7"/>
        <v>97.8</v>
      </c>
      <c r="Z19" s="57"/>
      <c r="AA19" s="57"/>
      <c r="AB19" s="57"/>
      <c r="AC19" s="58">
        <v>4252168</v>
      </c>
      <c r="AD19" s="59">
        <v>3133846</v>
      </c>
      <c r="AE19" s="54">
        <f t="shared" si="8"/>
        <v>73.7</v>
      </c>
      <c r="AF19" s="59">
        <v>3127652</v>
      </c>
      <c r="AG19" s="59">
        <v>2953595</v>
      </c>
      <c r="AH19" s="54">
        <f t="shared" si="9"/>
        <v>94.4</v>
      </c>
      <c r="AI19" s="55">
        <v>1222200</v>
      </c>
      <c r="AJ19" s="56">
        <v>900761</v>
      </c>
      <c r="AK19" s="54">
        <f t="shared" si="10"/>
        <v>73.7</v>
      </c>
      <c r="AL19" s="55">
        <v>696349</v>
      </c>
      <c r="AM19" s="56">
        <v>513209</v>
      </c>
      <c r="AN19" s="54">
        <f t="shared" si="11"/>
        <v>73.7</v>
      </c>
      <c r="AO19" s="56">
        <v>512194</v>
      </c>
      <c r="AP19" s="56">
        <v>483691</v>
      </c>
      <c r="AQ19" s="54">
        <f t="shared" si="12"/>
        <v>94.4</v>
      </c>
      <c r="AR19" s="60">
        <v>689</v>
      </c>
      <c r="AS19" s="61"/>
      <c r="AT19" s="62"/>
      <c r="AU19" s="55">
        <v>392042</v>
      </c>
      <c r="AV19" s="56">
        <v>392042</v>
      </c>
      <c r="AW19" s="54">
        <f t="shared" si="13"/>
        <v>100</v>
      </c>
      <c r="AX19" s="56">
        <v>0</v>
      </c>
      <c r="AY19" s="56">
        <v>0</v>
      </c>
      <c r="AZ19" s="54" t="str">
        <f t="shared" si="14"/>
        <v xml:space="preserve">      -</v>
      </c>
      <c r="BA19" s="56">
        <v>0</v>
      </c>
      <c r="BB19" s="56">
        <v>0</v>
      </c>
      <c r="BC19" s="54" t="str">
        <f t="shared" si="15"/>
        <v xml:space="preserve">      -</v>
      </c>
      <c r="BD19" s="55">
        <v>119517</v>
      </c>
      <c r="BE19" s="56">
        <v>119257</v>
      </c>
      <c r="BF19" s="54">
        <f t="shared" si="16"/>
        <v>99.8</v>
      </c>
      <c r="BG19" s="52">
        <v>0</v>
      </c>
      <c r="BH19" s="53">
        <v>0</v>
      </c>
      <c r="BI19" s="54" t="str">
        <f t="shared" si="17"/>
        <v xml:space="preserve">      -</v>
      </c>
      <c r="BJ19" s="53">
        <v>0</v>
      </c>
      <c r="BK19" s="53">
        <v>0</v>
      </c>
      <c r="BL19" s="54" t="str">
        <f t="shared" si="18"/>
        <v xml:space="preserve">      -</v>
      </c>
      <c r="BM19" s="55">
        <v>0</v>
      </c>
      <c r="BN19" s="56">
        <v>0</v>
      </c>
      <c r="BO19" s="54" t="str">
        <f t="shared" si="19"/>
        <v xml:space="preserve">      -</v>
      </c>
      <c r="BP19" s="62"/>
      <c r="BQ19" s="62"/>
      <c r="BR19" s="63"/>
      <c r="BS19" s="62"/>
      <c r="BT19" s="62"/>
      <c r="BU19" s="63"/>
      <c r="BV19" s="64">
        <v>2265724</v>
      </c>
      <c r="BW19" s="56">
        <v>1583656</v>
      </c>
      <c r="BX19" s="54">
        <f t="shared" si="20"/>
        <v>69.900000000000006</v>
      </c>
      <c r="BY19" s="56">
        <v>1608047</v>
      </c>
      <c r="BZ19" s="56">
        <v>1466995</v>
      </c>
      <c r="CA19" s="54">
        <f t="shared" si="21"/>
        <v>91.2</v>
      </c>
    </row>
    <row r="20" spans="1:79" ht="20.100000000000001" customHeight="1">
      <c r="A20" s="65" t="s">
        <v>50</v>
      </c>
      <c r="B20" s="52">
        <v>16246802</v>
      </c>
      <c r="C20" s="53">
        <v>14872612</v>
      </c>
      <c r="D20" s="54">
        <f t="shared" si="0"/>
        <v>91.5</v>
      </c>
      <c r="E20" s="53">
        <v>14903306</v>
      </c>
      <c r="F20" s="53">
        <v>14637792</v>
      </c>
      <c r="G20" s="54">
        <f t="shared" si="1"/>
        <v>98.2</v>
      </c>
      <c r="H20" s="53">
        <v>1343496</v>
      </c>
      <c r="I20" s="53">
        <v>234820</v>
      </c>
      <c r="J20" s="54">
        <f t="shared" si="2"/>
        <v>17.5</v>
      </c>
      <c r="K20" s="55">
        <v>156423</v>
      </c>
      <c r="L20" s="62">
        <v>143130</v>
      </c>
      <c r="M20" s="54">
        <f t="shared" si="3"/>
        <v>91.5</v>
      </c>
      <c r="N20" s="62">
        <v>143328</v>
      </c>
      <c r="O20" s="62">
        <v>140186</v>
      </c>
      <c r="P20" s="54">
        <f t="shared" si="4"/>
        <v>97.8</v>
      </c>
      <c r="Q20" s="62">
        <v>4462803</v>
      </c>
      <c r="R20" s="62">
        <v>4083560</v>
      </c>
      <c r="S20" s="54">
        <f t="shared" si="5"/>
        <v>91.5</v>
      </c>
      <c r="T20" s="55">
        <v>1513297</v>
      </c>
      <c r="U20" s="62">
        <v>1478826</v>
      </c>
      <c r="V20" s="54">
        <f t="shared" si="6"/>
        <v>97.7</v>
      </c>
      <c r="W20" s="62">
        <v>1482371</v>
      </c>
      <c r="X20" s="62">
        <v>1476849</v>
      </c>
      <c r="Y20" s="54">
        <f t="shared" si="7"/>
        <v>99.6</v>
      </c>
      <c r="Z20" s="57"/>
      <c r="AA20" s="57"/>
      <c r="AB20" s="57"/>
      <c r="AC20" s="58">
        <v>8734493</v>
      </c>
      <c r="AD20" s="59">
        <v>7893768</v>
      </c>
      <c r="AE20" s="54">
        <f t="shared" si="8"/>
        <v>90.4</v>
      </c>
      <c r="AF20" s="59">
        <v>7911842</v>
      </c>
      <c r="AG20" s="59">
        <v>7753901</v>
      </c>
      <c r="AH20" s="54">
        <f t="shared" si="9"/>
        <v>98</v>
      </c>
      <c r="AI20" s="55">
        <v>2473286</v>
      </c>
      <c r="AJ20" s="62">
        <v>2249220</v>
      </c>
      <c r="AK20" s="54">
        <f t="shared" si="10"/>
        <v>90.9</v>
      </c>
      <c r="AL20" s="55">
        <v>2477736</v>
      </c>
      <c r="AM20" s="62">
        <v>2203837</v>
      </c>
      <c r="AN20" s="54">
        <f t="shared" si="11"/>
        <v>88.9</v>
      </c>
      <c r="AO20" s="62">
        <v>2244373</v>
      </c>
      <c r="AP20" s="62">
        <v>2164161</v>
      </c>
      <c r="AQ20" s="54">
        <f t="shared" si="12"/>
        <v>96.4</v>
      </c>
      <c r="AR20" s="60">
        <v>8971</v>
      </c>
      <c r="AS20" s="61"/>
      <c r="AT20" s="62"/>
      <c r="AU20" s="55">
        <v>668464</v>
      </c>
      <c r="AV20" s="62">
        <v>668464</v>
      </c>
      <c r="AW20" s="54">
        <f t="shared" si="13"/>
        <v>100</v>
      </c>
      <c r="AX20" s="62">
        <v>91</v>
      </c>
      <c r="AY20" s="62">
        <v>91</v>
      </c>
      <c r="AZ20" s="54">
        <f t="shared" si="14"/>
        <v>100</v>
      </c>
      <c r="BA20" s="62">
        <v>91</v>
      </c>
      <c r="BB20" s="62">
        <v>91</v>
      </c>
      <c r="BC20" s="54">
        <f t="shared" si="15"/>
        <v>100</v>
      </c>
      <c r="BD20" s="55">
        <v>61358</v>
      </c>
      <c r="BE20" s="62">
        <v>61358</v>
      </c>
      <c r="BF20" s="54">
        <f t="shared" si="16"/>
        <v>100</v>
      </c>
      <c r="BG20" s="52">
        <v>68551</v>
      </c>
      <c r="BH20" s="66">
        <v>94</v>
      </c>
      <c r="BI20" s="54">
        <f t="shared" si="17"/>
        <v>0.1</v>
      </c>
      <c r="BJ20" s="66">
        <v>0</v>
      </c>
      <c r="BK20" s="66">
        <v>0</v>
      </c>
      <c r="BL20" s="54" t="str">
        <f t="shared" si="18"/>
        <v xml:space="preserve">      -</v>
      </c>
      <c r="BM20" s="55">
        <v>0</v>
      </c>
      <c r="BN20" s="62">
        <v>0</v>
      </c>
      <c r="BO20" s="54" t="str">
        <f t="shared" si="19"/>
        <v xml:space="preserve">      -</v>
      </c>
      <c r="BP20" s="62"/>
      <c r="BQ20" s="62"/>
      <c r="BR20" s="63"/>
      <c r="BS20" s="62"/>
      <c r="BT20" s="62"/>
      <c r="BU20" s="63"/>
      <c r="BV20" s="64">
        <v>2663968</v>
      </c>
      <c r="BW20" s="62">
        <v>2064330</v>
      </c>
      <c r="BX20" s="54">
        <f t="shared" si="20"/>
        <v>77.5</v>
      </c>
      <c r="BY20" s="62">
        <v>2071106</v>
      </c>
      <c r="BZ20" s="62">
        <v>1932387</v>
      </c>
      <c r="CA20" s="54">
        <f t="shared" si="21"/>
        <v>93.3</v>
      </c>
    </row>
    <row r="21" spans="1:79" ht="20.100000000000001" customHeight="1">
      <c r="A21" s="5" t="s">
        <v>74</v>
      </c>
      <c r="B21" s="67">
        <f>SUM(B7:B20)</f>
        <v>269204109</v>
      </c>
      <c r="C21" s="68">
        <f>SUM(C7:C20)</f>
        <v>248747267</v>
      </c>
      <c r="D21" s="69">
        <f t="shared" si="0"/>
        <v>92.4</v>
      </c>
      <c r="E21" s="67">
        <f>SUM(E7:E20)</f>
        <v>248979566</v>
      </c>
      <c r="F21" s="68">
        <f>SUM(F7:F20)</f>
        <v>244378387</v>
      </c>
      <c r="G21" s="69">
        <f t="shared" si="1"/>
        <v>98.2</v>
      </c>
      <c r="H21" s="67">
        <f>SUM(H7:H20)</f>
        <v>20224543</v>
      </c>
      <c r="I21" s="68">
        <f>SUM(I7:I20)</f>
        <v>4368880</v>
      </c>
      <c r="J21" s="69">
        <f t="shared" si="2"/>
        <v>21.6</v>
      </c>
      <c r="K21" s="67">
        <f>SUM(K7:K20)</f>
        <v>2565510</v>
      </c>
      <c r="L21" s="68">
        <f>SUM(L7:L20)</f>
        <v>2337792</v>
      </c>
      <c r="M21" s="69">
        <f t="shared" si="3"/>
        <v>91.1</v>
      </c>
      <c r="N21" s="67">
        <f>SUM(N7:N20)</f>
        <v>2337470</v>
      </c>
      <c r="O21" s="68">
        <f>SUM(O7:O20)</f>
        <v>2284713</v>
      </c>
      <c r="P21" s="69">
        <f t="shared" si="4"/>
        <v>97.7</v>
      </c>
      <c r="Q21" s="67">
        <f>SUM(Q7:Q20)</f>
        <v>86540369</v>
      </c>
      <c r="R21" s="68">
        <f>SUM(R7:R20)</f>
        <v>78804912</v>
      </c>
      <c r="S21" s="69">
        <f t="shared" si="5"/>
        <v>91.1</v>
      </c>
      <c r="T21" s="67">
        <f>SUM(T7:T20)</f>
        <v>16237862</v>
      </c>
      <c r="U21" s="68">
        <f>SUM(U7:U20)</f>
        <v>16024492</v>
      </c>
      <c r="V21" s="69">
        <f t="shared" si="6"/>
        <v>98.7</v>
      </c>
      <c r="W21" s="67">
        <f>SUM(W7:W20)</f>
        <v>16029600</v>
      </c>
      <c r="X21" s="68">
        <f>SUM(X7:X20)</f>
        <v>15972274</v>
      </c>
      <c r="Y21" s="69">
        <f t="shared" si="7"/>
        <v>99.6</v>
      </c>
      <c r="Z21" s="57"/>
      <c r="AA21" s="57"/>
      <c r="AB21" s="57"/>
      <c r="AC21" s="67">
        <f>SUM(AC7:AC20)</f>
        <v>129083210</v>
      </c>
      <c r="AD21" s="68">
        <f>SUM(AD7:AD20)</f>
        <v>118520000</v>
      </c>
      <c r="AE21" s="69">
        <f t="shared" si="8"/>
        <v>91.8</v>
      </c>
      <c r="AF21" s="67">
        <f>SUM(AF7:AF20)</f>
        <v>118738947</v>
      </c>
      <c r="AG21" s="68">
        <f>SUM(AG7:AG20)</f>
        <v>116359171</v>
      </c>
      <c r="AH21" s="69">
        <f t="shared" si="9"/>
        <v>98</v>
      </c>
      <c r="AI21" s="67">
        <f>SUM(AI7:AI20)</f>
        <v>40145944</v>
      </c>
      <c r="AJ21" s="68">
        <f>SUM(AJ7:AJ20)</f>
        <v>36577259</v>
      </c>
      <c r="AK21" s="69">
        <f t="shared" si="10"/>
        <v>91.1</v>
      </c>
      <c r="AL21" s="67">
        <f>SUM(AL7:AL20)</f>
        <v>35804052</v>
      </c>
      <c r="AM21" s="68">
        <f>SUM(AM7:AM20)</f>
        <v>33716527</v>
      </c>
      <c r="AN21" s="69">
        <f t="shared" si="11"/>
        <v>94.2</v>
      </c>
      <c r="AO21" s="67">
        <f>SUM(AO7:AO20)</f>
        <v>33794868</v>
      </c>
      <c r="AP21" s="68">
        <f>SUM(AP7:AP20)</f>
        <v>33311868</v>
      </c>
      <c r="AQ21" s="69">
        <f t="shared" si="12"/>
        <v>98.6</v>
      </c>
      <c r="AR21" s="70">
        <f>SUM(AR7:AR20)</f>
        <v>388985</v>
      </c>
      <c r="AS21" s="61"/>
      <c r="AT21" s="66"/>
      <c r="AU21" s="67">
        <f>SUM(AU7:AU20)</f>
        <v>10849705</v>
      </c>
      <c r="AV21" s="68">
        <f>SUM(AV7:AV20)</f>
        <v>10849705</v>
      </c>
      <c r="AW21" s="69">
        <f t="shared" si="13"/>
        <v>100</v>
      </c>
      <c r="AX21" s="67">
        <f>SUM(AX7:AX20)</f>
        <v>9433</v>
      </c>
      <c r="AY21" s="68">
        <f>SUM(AY7:AY20)</f>
        <v>9433</v>
      </c>
      <c r="AZ21" s="69">
        <f t="shared" si="14"/>
        <v>100</v>
      </c>
      <c r="BA21" s="67">
        <f>SUM(BA7:BA20)</f>
        <v>9433</v>
      </c>
      <c r="BB21" s="68">
        <f>SUM(BB7:BB20)</f>
        <v>9433</v>
      </c>
      <c r="BC21" s="69">
        <f t="shared" si="15"/>
        <v>100</v>
      </c>
      <c r="BD21" s="67">
        <f>SUM(BD7:BD20)</f>
        <v>504068</v>
      </c>
      <c r="BE21" s="68">
        <f>SUM(BE7:BE20)</f>
        <v>502741</v>
      </c>
      <c r="BF21" s="69">
        <f t="shared" si="16"/>
        <v>99.7</v>
      </c>
      <c r="BG21" s="67">
        <f>SUM(BG7:BG20)</f>
        <v>12082713</v>
      </c>
      <c r="BH21" s="68">
        <f>SUM(BH7:BH20)</f>
        <v>11047111</v>
      </c>
      <c r="BI21" s="69">
        <f t="shared" si="17"/>
        <v>91.4</v>
      </c>
      <c r="BJ21" s="67">
        <f>SUM(BJ7:BJ20)</f>
        <v>11087598</v>
      </c>
      <c r="BK21" s="68">
        <f>SUM(BK7:BK20)</f>
        <v>10852384</v>
      </c>
      <c r="BL21" s="69">
        <f t="shared" si="18"/>
        <v>97.9</v>
      </c>
      <c r="BM21" s="67">
        <f>SUM(BM7:BM20)</f>
        <v>5532599</v>
      </c>
      <c r="BN21" s="68">
        <f>SUM(BN7:BN20)</f>
        <v>5414617</v>
      </c>
      <c r="BO21" s="69">
        <f t="shared" si="19"/>
        <v>97.9</v>
      </c>
      <c r="BP21" s="66"/>
      <c r="BQ21" s="66"/>
      <c r="BR21" s="63"/>
      <c r="BS21" s="66"/>
      <c r="BT21" s="66"/>
      <c r="BU21" s="63"/>
      <c r="BV21" s="71">
        <f>SUM(BV7:BV20)</f>
        <v>30212983</v>
      </c>
      <c r="BW21" s="68">
        <f>SUM(BW7:BW20)</f>
        <v>20191342</v>
      </c>
      <c r="BX21" s="69">
        <f t="shared" si="20"/>
        <v>66.8</v>
      </c>
      <c r="BY21" s="67">
        <f>SUM(BY7:BY20)</f>
        <v>20688509</v>
      </c>
      <c r="BZ21" s="68">
        <f>SUM(BZ7:BZ20)</f>
        <v>18574397</v>
      </c>
      <c r="CA21" s="69">
        <f t="shared" si="21"/>
        <v>89.8</v>
      </c>
    </row>
    <row r="22" spans="1:79" ht="20.100000000000001" customHeight="1">
      <c r="A22" s="65" t="s">
        <v>37</v>
      </c>
      <c r="B22" s="52">
        <v>969467</v>
      </c>
      <c r="C22" s="53">
        <v>920909</v>
      </c>
      <c r="D22" s="54">
        <f t="shared" si="0"/>
        <v>95</v>
      </c>
      <c r="E22" s="53">
        <v>923489</v>
      </c>
      <c r="F22" s="53">
        <v>901501</v>
      </c>
      <c r="G22" s="54">
        <f t="shared" si="1"/>
        <v>97.6</v>
      </c>
      <c r="H22" s="53">
        <v>45978</v>
      </c>
      <c r="I22" s="53">
        <v>19408</v>
      </c>
      <c r="J22" s="54">
        <f t="shared" si="2"/>
        <v>42.2</v>
      </c>
      <c r="K22" s="55">
        <v>11713</v>
      </c>
      <c r="L22" s="56">
        <v>10932</v>
      </c>
      <c r="M22" s="54">
        <f t="shared" si="3"/>
        <v>93.3</v>
      </c>
      <c r="N22" s="56">
        <v>10803</v>
      </c>
      <c r="O22" s="56">
        <v>10531</v>
      </c>
      <c r="P22" s="54">
        <f t="shared" si="4"/>
        <v>97.5</v>
      </c>
      <c r="Q22" s="56">
        <v>327159</v>
      </c>
      <c r="R22" s="56">
        <v>305353</v>
      </c>
      <c r="S22" s="54">
        <f t="shared" si="5"/>
        <v>93.3</v>
      </c>
      <c r="T22" s="55">
        <v>50389</v>
      </c>
      <c r="U22" s="56">
        <v>50319</v>
      </c>
      <c r="V22" s="54">
        <f t="shared" si="6"/>
        <v>99.9</v>
      </c>
      <c r="W22" s="56">
        <v>50365</v>
      </c>
      <c r="X22" s="56">
        <v>50306</v>
      </c>
      <c r="Y22" s="54">
        <f t="shared" si="7"/>
        <v>99.9</v>
      </c>
      <c r="Z22" s="57"/>
      <c r="AA22" s="57"/>
      <c r="AB22" s="57"/>
      <c r="AC22" s="58">
        <v>531122</v>
      </c>
      <c r="AD22" s="59">
        <v>507105</v>
      </c>
      <c r="AE22" s="54">
        <f t="shared" si="8"/>
        <v>95.5</v>
      </c>
      <c r="AF22" s="59">
        <v>513106</v>
      </c>
      <c r="AG22" s="59">
        <v>499705</v>
      </c>
      <c r="AH22" s="54">
        <f t="shared" si="9"/>
        <v>97.4</v>
      </c>
      <c r="AI22" s="55">
        <v>208601</v>
      </c>
      <c r="AJ22" s="56">
        <v>199415</v>
      </c>
      <c r="AK22" s="54">
        <f t="shared" si="10"/>
        <v>95.6</v>
      </c>
      <c r="AL22" s="55">
        <v>102277</v>
      </c>
      <c r="AM22" s="56">
        <v>97292</v>
      </c>
      <c r="AN22" s="54">
        <f t="shared" si="11"/>
        <v>95.1</v>
      </c>
      <c r="AO22" s="56">
        <v>98168</v>
      </c>
      <c r="AP22" s="56">
        <v>95604</v>
      </c>
      <c r="AQ22" s="54">
        <f t="shared" si="12"/>
        <v>97.4</v>
      </c>
      <c r="AR22" s="60">
        <v>0</v>
      </c>
      <c r="AS22" s="61"/>
      <c r="AT22" s="62"/>
      <c r="AU22" s="55">
        <v>15301</v>
      </c>
      <c r="AV22" s="56">
        <v>15301</v>
      </c>
      <c r="AW22" s="54">
        <f t="shared" si="13"/>
        <v>100</v>
      </c>
      <c r="AX22" s="56">
        <v>0</v>
      </c>
      <c r="AY22" s="56">
        <v>0</v>
      </c>
      <c r="AZ22" s="54" t="str">
        <f t="shared" si="14"/>
        <v xml:space="preserve">      -</v>
      </c>
      <c r="BA22" s="56">
        <v>0</v>
      </c>
      <c r="BB22" s="56">
        <v>0</v>
      </c>
      <c r="BC22" s="54" t="str">
        <f t="shared" si="15"/>
        <v xml:space="preserve">      -</v>
      </c>
      <c r="BD22" s="55">
        <v>507</v>
      </c>
      <c r="BE22" s="56">
        <v>507</v>
      </c>
      <c r="BF22" s="54">
        <f t="shared" si="16"/>
        <v>100</v>
      </c>
      <c r="BG22" s="52">
        <v>0</v>
      </c>
      <c r="BH22" s="53">
        <v>0</v>
      </c>
      <c r="BI22" s="54" t="str">
        <f t="shared" si="17"/>
        <v xml:space="preserve">      -</v>
      </c>
      <c r="BJ22" s="53">
        <v>0</v>
      </c>
      <c r="BK22" s="53">
        <v>0</v>
      </c>
      <c r="BL22" s="54" t="str">
        <f t="shared" si="18"/>
        <v xml:space="preserve">      -</v>
      </c>
      <c r="BM22" s="55">
        <v>0</v>
      </c>
      <c r="BN22" s="56">
        <v>0</v>
      </c>
      <c r="BO22" s="54" t="str">
        <f t="shared" si="19"/>
        <v xml:space="preserve">      -</v>
      </c>
      <c r="BP22" s="62"/>
      <c r="BQ22" s="62"/>
      <c r="BR22" s="63"/>
      <c r="BS22" s="62"/>
      <c r="BT22" s="62"/>
      <c r="BU22" s="63"/>
      <c r="BV22" s="64">
        <v>0</v>
      </c>
      <c r="BW22" s="56">
        <v>0</v>
      </c>
      <c r="BX22" s="54" t="str">
        <f t="shared" si="20"/>
        <v xml:space="preserve">      -</v>
      </c>
      <c r="BY22" s="56">
        <v>0</v>
      </c>
      <c r="BZ22" s="56">
        <v>0</v>
      </c>
      <c r="CA22" s="54" t="str">
        <f t="shared" si="21"/>
        <v xml:space="preserve">      -</v>
      </c>
    </row>
    <row r="23" spans="1:79" ht="20.100000000000001" customHeight="1">
      <c r="A23" s="65" t="s">
        <v>38</v>
      </c>
      <c r="B23" s="52">
        <v>3403659</v>
      </c>
      <c r="C23" s="53">
        <v>3309978</v>
      </c>
      <c r="D23" s="54">
        <f t="shared" si="0"/>
        <v>97.2</v>
      </c>
      <c r="E23" s="53">
        <v>3297871</v>
      </c>
      <c r="F23" s="53">
        <v>3275212</v>
      </c>
      <c r="G23" s="54">
        <f t="shared" si="1"/>
        <v>99.3</v>
      </c>
      <c r="H23" s="53">
        <v>105788</v>
      </c>
      <c r="I23" s="53">
        <v>34766</v>
      </c>
      <c r="J23" s="54">
        <f t="shared" si="2"/>
        <v>32.9</v>
      </c>
      <c r="K23" s="55">
        <v>41424</v>
      </c>
      <c r="L23" s="56">
        <v>39828</v>
      </c>
      <c r="M23" s="54">
        <f t="shared" si="3"/>
        <v>96.1</v>
      </c>
      <c r="N23" s="56">
        <v>39632</v>
      </c>
      <c r="O23" s="56">
        <v>39271</v>
      </c>
      <c r="P23" s="54">
        <f t="shared" si="4"/>
        <v>99.1</v>
      </c>
      <c r="Q23" s="56">
        <v>1446911</v>
      </c>
      <c r="R23" s="56">
        <v>1391171</v>
      </c>
      <c r="S23" s="54">
        <f t="shared" si="5"/>
        <v>96.1</v>
      </c>
      <c r="T23" s="55">
        <v>101599</v>
      </c>
      <c r="U23" s="56">
        <v>101534</v>
      </c>
      <c r="V23" s="54">
        <f t="shared" si="6"/>
        <v>99.9</v>
      </c>
      <c r="W23" s="56">
        <v>101534</v>
      </c>
      <c r="X23" s="56">
        <v>101534</v>
      </c>
      <c r="Y23" s="54">
        <f t="shared" si="7"/>
        <v>100</v>
      </c>
      <c r="Z23" s="57"/>
      <c r="AA23" s="57"/>
      <c r="AB23" s="57"/>
      <c r="AC23" s="58">
        <v>1538720</v>
      </c>
      <c r="AD23" s="59">
        <v>1506492</v>
      </c>
      <c r="AE23" s="54">
        <f t="shared" si="8"/>
        <v>97.9</v>
      </c>
      <c r="AF23" s="59">
        <v>1501436</v>
      </c>
      <c r="AG23" s="59">
        <v>1492661</v>
      </c>
      <c r="AH23" s="54">
        <f t="shared" si="9"/>
        <v>99.4</v>
      </c>
      <c r="AI23" s="55">
        <v>438241</v>
      </c>
      <c r="AJ23" s="56">
        <v>424888</v>
      </c>
      <c r="AK23" s="54">
        <f t="shared" si="10"/>
        <v>97</v>
      </c>
      <c r="AL23" s="55">
        <v>493080</v>
      </c>
      <c r="AM23" s="56">
        <v>492712</v>
      </c>
      <c r="AN23" s="54">
        <f t="shared" si="11"/>
        <v>99.9</v>
      </c>
      <c r="AO23" s="56">
        <v>492690</v>
      </c>
      <c r="AP23" s="56">
        <v>492479</v>
      </c>
      <c r="AQ23" s="54">
        <f t="shared" si="12"/>
        <v>100</v>
      </c>
      <c r="AR23" s="60">
        <v>1406</v>
      </c>
      <c r="AS23" s="61"/>
      <c r="AT23" s="62"/>
      <c r="AU23" s="55">
        <v>169417</v>
      </c>
      <c r="AV23" s="56">
        <v>169417</v>
      </c>
      <c r="AW23" s="54">
        <f t="shared" si="13"/>
        <v>100</v>
      </c>
      <c r="AX23" s="56">
        <v>0</v>
      </c>
      <c r="AY23" s="56">
        <v>0</v>
      </c>
      <c r="AZ23" s="54" t="str">
        <f t="shared" si="14"/>
        <v xml:space="preserve">      -</v>
      </c>
      <c r="BA23" s="56">
        <v>0</v>
      </c>
      <c r="BB23" s="56">
        <v>0</v>
      </c>
      <c r="BC23" s="54" t="str">
        <f t="shared" si="15"/>
        <v xml:space="preserve">      -</v>
      </c>
      <c r="BD23" s="55">
        <v>0</v>
      </c>
      <c r="BE23" s="56">
        <v>0</v>
      </c>
      <c r="BF23" s="54" t="str">
        <f t="shared" si="16"/>
        <v xml:space="preserve">      -</v>
      </c>
      <c r="BG23" s="52">
        <v>0</v>
      </c>
      <c r="BH23" s="53">
        <v>0</v>
      </c>
      <c r="BI23" s="54" t="str">
        <f t="shared" si="17"/>
        <v xml:space="preserve">      -</v>
      </c>
      <c r="BJ23" s="53">
        <v>0</v>
      </c>
      <c r="BK23" s="53">
        <v>0</v>
      </c>
      <c r="BL23" s="54" t="str">
        <f t="shared" si="18"/>
        <v xml:space="preserve">      -</v>
      </c>
      <c r="BM23" s="55">
        <v>0</v>
      </c>
      <c r="BN23" s="56">
        <v>0</v>
      </c>
      <c r="BO23" s="54" t="str">
        <f t="shared" si="19"/>
        <v xml:space="preserve">      -</v>
      </c>
      <c r="BP23" s="62"/>
      <c r="BQ23" s="62"/>
      <c r="BR23" s="63"/>
      <c r="BS23" s="62"/>
      <c r="BT23" s="62"/>
      <c r="BU23" s="63"/>
      <c r="BV23" s="64">
        <v>0</v>
      </c>
      <c r="BW23" s="56">
        <v>0</v>
      </c>
      <c r="BX23" s="54" t="str">
        <f t="shared" si="20"/>
        <v xml:space="preserve">      -</v>
      </c>
      <c r="BY23" s="56">
        <v>0</v>
      </c>
      <c r="BZ23" s="56">
        <v>0</v>
      </c>
      <c r="CA23" s="54" t="str">
        <f t="shared" si="21"/>
        <v xml:space="preserve">      -</v>
      </c>
    </row>
    <row r="24" spans="1:79" ht="20.100000000000001" customHeight="1">
      <c r="A24" s="65" t="s">
        <v>39</v>
      </c>
      <c r="B24" s="52">
        <v>5552815</v>
      </c>
      <c r="C24" s="53">
        <v>5135983</v>
      </c>
      <c r="D24" s="54">
        <f t="shared" si="0"/>
        <v>92.5</v>
      </c>
      <c r="E24" s="53">
        <v>5127819</v>
      </c>
      <c r="F24" s="53">
        <v>5033232</v>
      </c>
      <c r="G24" s="54">
        <f t="shared" si="1"/>
        <v>98.2</v>
      </c>
      <c r="H24" s="53">
        <v>424996</v>
      </c>
      <c r="I24" s="53">
        <v>102751</v>
      </c>
      <c r="J24" s="54">
        <f t="shared" si="2"/>
        <v>24.2</v>
      </c>
      <c r="K24" s="55">
        <v>65424</v>
      </c>
      <c r="L24" s="56">
        <v>60207</v>
      </c>
      <c r="M24" s="54">
        <f t="shared" si="3"/>
        <v>92</v>
      </c>
      <c r="N24" s="56">
        <v>59520</v>
      </c>
      <c r="O24" s="56">
        <v>58376</v>
      </c>
      <c r="P24" s="54">
        <f t="shared" si="4"/>
        <v>98.1</v>
      </c>
      <c r="Q24" s="56">
        <v>2184979</v>
      </c>
      <c r="R24" s="56">
        <v>2014630</v>
      </c>
      <c r="S24" s="54">
        <f t="shared" si="5"/>
        <v>92.2</v>
      </c>
      <c r="T24" s="55">
        <v>258534</v>
      </c>
      <c r="U24" s="56">
        <v>257585</v>
      </c>
      <c r="V24" s="54">
        <f t="shared" si="6"/>
        <v>99.6</v>
      </c>
      <c r="W24" s="56">
        <v>258209</v>
      </c>
      <c r="X24" s="56">
        <v>257546</v>
      </c>
      <c r="Y24" s="54">
        <f t="shared" si="7"/>
        <v>99.7</v>
      </c>
      <c r="Z24" s="57"/>
      <c r="AA24" s="57"/>
      <c r="AB24" s="57"/>
      <c r="AC24" s="58">
        <v>2562634</v>
      </c>
      <c r="AD24" s="59">
        <v>2337096</v>
      </c>
      <c r="AE24" s="54">
        <f t="shared" si="8"/>
        <v>91.2</v>
      </c>
      <c r="AF24" s="59">
        <v>2349720</v>
      </c>
      <c r="AG24" s="59">
        <v>2297906</v>
      </c>
      <c r="AH24" s="54">
        <f t="shared" si="9"/>
        <v>97.8</v>
      </c>
      <c r="AI24" s="55">
        <v>879496</v>
      </c>
      <c r="AJ24" s="56">
        <v>802091</v>
      </c>
      <c r="AK24" s="54">
        <f t="shared" si="10"/>
        <v>91.2</v>
      </c>
      <c r="AL24" s="55">
        <v>451280</v>
      </c>
      <c r="AM24" s="56">
        <v>411563</v>
      </c>
      <c r="AN24" s="54">
        <f t="shared" si="11"/>
        <v>91.2</v>
      </c>
      <c r="AO24" s="56">
        <v>413786</v>
      </c>
      <c r="AP24" s="56">
        <v>404662</v>
      </c>
      <c r="AQ24" s="54">
        <f t="shared" si="12"/>
        <v>97.8</v>
      </c>
      <c r="AR24" s="60">
        <v>745</v>
      </c>
      <c r="AS24" s="61"/>
      <c r="AT24" s="62"/>
      <c r="AU24" s="55">
        <v>259613</v>
      </c>
      <c r="AV24" s="56">
        <v>259613</v>
      </c>
      <c r="AW24" s="54">
        <f t="shared" si="13"/>
        <v>100</v>
      </c>
      <c r="AX24" s="56">
        <v>0</v>
      </c>
      <c r="AY24" s="56">
        <v>0</v>
      </c>
      <c r="AZ24" s="54" t="str">
        <f t="shared" si="14"/>
        <v xml:space="preserve">      -</v>
      </c>
      <c r="BA24" s="56">
        <v>0</v>
      </c>
      <c r="BB24" s="56">
        <v>0</v>
      </c>
      <c r="BC24" s="54" t="str">
        <f t="shared" si="15"/>
        <v xml:space="preserve">      -</v>
      </c>
      <c r="BD24" s="55">
        <v>24104</v>
      </c>
      <c r="BE24" s="56">
        <v>24104</v>
      </c>
      <c r="BF24" s="54">
        <f t="shared" si="16"/>
        <v>100</v>
      </c>
      <c r="BG24" s="52">
        <v>501</v>
      </c>
      <c r="BH24" s="53">
        <v>93</v>
      </c>
      <c r="BI24" s="54">
        <f t="shared" si="17"/>
        <v>18.600000000000001</v>
      </c>
      <c r="BJ24" s="53">
        <v>0</v>
      </c>
      <c r="BK24" s="53">
        <v>0</v>
      </c>
      <c r="BL24" s="54" t="str">
        <f t="shared" si="18"/>
        <v xml:space="preserve">      -</v>
      </c>
      <c r="BM24" s="55">
        <v>0</v>
      </c>
      <c r="BN24" s="56">
        <v>0</v>
      </c>
      <c r="BO24" s="54" t="str">
        <f t="shared" si="19"/>
        <v xml:space="preserve">      -</v>
      </c>
      <c r="BP24" s="62"/>
      <c r="BQ24" s="62"/>
      <c r="BR24" s="63"/>
      <c r="BS24" s="62"/>
      <c r="BT24" s="62"/>
      <c r="BU24" s="63"/>
      <c r="BV24" s="64">
        <v>1317652</v>
      </c>
      <c r="BW24" s="56">
        <v>940808</v>
      </c>
      <c r="BX24" s="54">
        <f t="shared" si="20"/>
        <v>71.400000000000006</v>
      </c>
      <c r="BY24" s="56">
        <v>967367</v>
      </c>
      <c r="BZ24" s="56">
        <v>880616</v>
      </c>
      <c r="CA24" s="54">
        <f t="shared" si="21"/>
        <v>91</v>
      </c>
    </row>
    <row r="25" spans="1:79" ht="20.100000000000001" customHeight="1">
      <c r="A25" s="65" t="s">
        <v>40</v>
      </c>
      <c r="B25" s="52">
        <v>1889182</v>
      </c>
      <c r="C25" s="53">
        <v>1843945</v>
      </c>
      <c r="D25" s="54">
        <f t="shared" si="0"/>
        <v>97.6</v>
      </c>
      <c r="E25" s="53">
        <v>1846333</v>
      </c>
      <c r="F25" s="53">
        <v>1832257</v>
      </c>
      <c r="G25" s="54">
        <f t="shared" si="1"/>
        <v>99.2</v>
      </c>
      <c r="H25" s="53">
        <v>42849</v>
      </c>
      <c r="I25" s="53">
        <v>11688</v>
      </c>
      <c r="J25" s="54">
        <f t="shared" si="2"/>
        <v>27.3</v>
      </c>
      <c r="K25" s="55">
        <v>14418</v>
      </c>
      <c r="L25" s="56">
        <v>13605</v>
      </c>
      <c r="M25" s="54">
        <f t="shared" si="3"/>
        <v>94.4</v>
      </c>
      <c r="N25" s="56">
        <v>13666</v>
      </c>
      <c r="O25" s="56">
        <v>13407</v>
      </c>
      <c r="P25" s="54">
        <f t="shared" si="4"/>
        <v>98.1</v>
      </c>
      <c r="Q25" s="56">
        <v>536859</v>
      </c>
      <c r="R25" s="56">
        <v>509646</v>
      </c>
      <c r="S25" s="54">
        <f t="shared" si="5"/>
        <v>94.9</v>
      </c>
      <c r="T25" s="55">
        <v>146950</v>
      </c>
      <c r="U25" s="56">
        <v>146912</v>
      </c>
      <c r="V25" s="54">
        <f t="shared" si="6"/>
        <v>100</v>
      </c>
      <c r="W25" s="56">
        <v>146950</v>
      </c>
      <c r="X25" s="56">
        <v>146912</v>
      </c>
      <c r="Y25" s="54">
        <f t="shared" si="7"/>
        <v>100</v>
      </c>
      <c r="Z25" s="57"/>
      <c r="AA25" s="57"/>
      <c r="AB25" s="57"/>
      <c r="AC25" s="58">
        <v>1083103</v>
      </c>
      <c r="AD25" s="59">
        <v>1066838</v>
      </c>
      <c r="AE25" s="54">
        <f t="shared" si="8"/>
        <v>98.5</v>
      </c>
      <c r="AF25" s="59">
        <v>1069950</v>
      </c>
      <c r="AG25" s="59">
        <v>1062858</v>
      </c>
      <c r="AH25" s="54">
        <f t="shared" si="9"/>
        <v>99.3</v>
      </c>
      <c r="AI25" s="55">
        <v>350190</v>
      </c>
      <c r="AJ25" s="56">
        <v>341952</v>
      </c>
      <c r="AK25" s="54">
        <f t="shared" si="10"/>
        <v>97.6</v>
      </c>
      <c r="AL25" s="55">
        <v>391043</v>
      </c>
      <c r="AM25" s="56">
        <v>391043</v>
      </c>
      <c r="AN25" s="54">
        <f t="shared" si="11"/>
        <v>100</v>
      </c>
      <c r="AO25" s="56">
        <v>391043</v>
      </c>
      <c r="AP25" s="56">
        <v>391043</v>
      </c>
      <c r="AQ25" s="54">
        <f t="shared" si="12"/>
        <v>100</v>
      </c>
      <c r="AR25" s="60">
        <v>0</v>
      </c>
      <c r="AS25" s="61"/>
      <c r="AT25" s="62"/>
      <c r="AU25" s="55">
        <v>62952</v>
      </c>
      <c r="AV25" s="56">
        <v>62952</v>
      </c>
      <c r="AW25" s="54">
        <f t="shared" si="13"/>
        <v>100</v>
      </c>
      <c r="AX25" s="56">
        <v>0</v>
      </c>
      <c r="AY25" s="56">
        <v>0</v>
      </c>
      <c r="AZ25" s="54" t="str">
        <f t="shared" si="14"/>
        <v xml:space="preserve">      -</v>
      </c>
      <c r="BA25" s="56">
        <v>0</v>
      </c>
      <c r="BB25" s="56">
        <v>0</v>
      </c>
      <c r="BC25" s="54" t="str">
        <f t="shared" si="15"/>
        <v xml:space="preserve">      -</v>
      </c>
      <c r="BD25" s="55">
        <v>2555</v>
      </c>
      <c r="BE25" s="56">
        <v>2555</v>
      </c>
      <c r="BF25" s="54">
        <f t="shared" si="16"/>
        <v>100</v>
      </c>
      <c r="BG25" s="52">
        <v>0</v>
      </c>
      <c r="BH25" s="53">
        <v>0</v>
      </c>
      <c r="BI25" s="54" t="str">
        <f t="shared" si="17"/>
        <v xml:space="preserve">      -</v>
      </c>
      <c r="BJ25" s="53">
        <v>0</v>
      </c>
      <c r="BK25" s="53">
        <v>0</v>
      </c>
      <c r="BL25" s="54" t="str">
        <f t="shared" si="18"/>
        <v xml:space="preserve">      -</v>
      </c>
      <c r="BM25" s="55">
        <v>0</v>
      </c>
      <c r="BN25" s="56">
        <v>0</v>
      </c>
      <c r="BO25" s="54" t="str">
        <f t="shared" si="19"/>
        <v xml:space="preserve">      -</v>
      </c>
      <c r="BP25" s="62"/>
      <c r="BQ25" s="62"/>
      <c r="BR25" s="63"/>
      <c r="BS25" s="62"/>
      <c r="BT25" s="62"/>
      <c r="BU25" s="63"/>
      <c r="BV25" s="64">
        <v>0</v>
      </c>
      <c r="BW25" s="56">
        <v>0</v>
      </c>
      <c r="BX25" s="54" t="str">
        <f t="shared" si="20"/>
        <v xml:space="preserve">      -</v>
      </c>
      <c r="BY25" s="56">
        <v>0</v>
      </c>
      <c r="BZ25" s="56">
        <v>0</v>
      </c>
      <c r="CA25" s="54" t="str">
        <f t="shared" si="21"/>
        <v xml:space="preserve">      -</v>
      </c>
    </row>
    <row r="26" spans="1:79" ht="20.100000000000001" customHeight="1">
      <c r="A26" s="65" t="s">
        <v>41</v>
      </c>
      <c r="B26" s="52">
        <v>4517011</v>
      </c>
      <c r="C26" s="53">
        <v>4355511</v>
      </c>
      <c r="D26" s="54">
        <f t="shared" si="0"/>
        <v>96.4</v>
      </c>
      <c r="E26" s="53">
        <v>4362360</v>
      </c>
      <c r="F26" s="53">
        <v>4310507</v>
      </c>
      <c r="G26" s="54">
        <f t="shared" si="1"/>
        <v>98.8</v>
      </c>
      <c r="H26" s="53">
        <v>154651</v>
      </c>
      <c r="I26" s="53">
        <v>45004</v>
      </c>
      <c r="J26" s="54">
        <f t="shared" si="2"/>
        <v>29.1</v>
      </c>
      <c r="K26" s="55">
        <v>23127</v>
      </c>
      <c r="L26" s="56">
        <v>20993</v>
      </c>
      <c r="M26" s="54">
        <f t="shared" si="3"/>
        <v>90.8</v>
      </c>
      <c r="N26" s="56">
        <v>20964</v>
      </c>
      <c r="O26" s="56">
        <v>20398</v>
      </c>
      <c r="P26" s="54">
        <f t="shared" si="4"/>
        <v>97.3</v>
      </c>
      <c r="Q26" s="56">
        <v>776567</v>
      </c>
      <c r="R26" s="56">
        <v>706585</v>
      </c>
      <c r="S26" s="54">
        <f t="shared" si="5"/>
        <v>91</v>
      </c>
      <c r="T26" s="55">
        <v>180918</v>
      </c>
      <c r="U26" s="56">
        <v>180695</v>
      </c>
      <c r="V26" s="54">
        <f t="shared" si="6"/>
        <v>99.9</v>
      </c>
      <c r="W26" s="56">
        <v>180657</v>
      </c>
      <c r="X26" s="56">
        <v>180657</v>
      </c>
      <c r="Y26" s="54">
        <f t="shared" si="7"/>
        <v>100</v>
      </c>
      <c r="Z26" s="57"/>
      <c r="AA26" s="57"/>
      <c r="AB26" s="57"/>
      <c r="AC26" s="58">
        <v>3331683</v>
      </c>
      <c r="AD26" s="59">
        <v>3247510</v>
      </c>
      <c r="AE26" s="54">
        <f t="shared" si="8"/>
        <v>97.5</v>
      </c>
      <c r="AF26" s="59">
        <v>3253777</v>
      </c>
      <c r="AG26" s="59">
        <v>3223344</v>
      </c>
      <c r="AH26" s="54">
        <f t="shared" si="9"/>
        <v>99.1</v>
      </c>
      <c r="AI26" s="55">
        <v>694414</v>
      </c>
      <c r="AJ26" s="56">
        <v>657633</v>
      </c>
      <c r="AK26" s="54">
        <f t="shared" si="10"/>
        <v>94.7</v>
      </c>
      <c r="AL26" s="55">
        <v>1912537</v>
      </c>
      <c r="AM26" s="56">
        <v>1902645</v>
      </c>
      <c r="AN26" s="54">
        <f t="shared" si="11"/>
        <v>99.5</v>
      </c>
      <c r="AO26" s="56">
        <v>1903301</v>
      </c>
      <c r="AP26" s="56">
        <v>1899780</v>
      </c>
      <c r="AQ26" s="54">
        <f t="shared" si="12"/>
        <v>99.8</v>
      </c>
      <c r="AR26" s="60">
        <v>1407</v>
      </c>
      <c r="AS26" s="61"/>
      <c r="AT26" s="62"/>
      <c r="AU26" s="55">
        <v>104967</v>
      </c>
      <c r="AV26" s="56">
        <v>104967</v>
      </c>
      <c r="AW26" s="54">
        <f t="shared" si="13"/>
        <v>100</v>
      </c>
      <c r="AX26" s="56">
        <v>0</v>
      </c>
      <c r="AY26" s="56">
        <v>0</v>
      </c>
      <c r="AZ26" s="54" t="str">
        <f t="shared" si="14"/>
        <v xml:space="preserve">      -</v>
      </c>
      <c r="BA26" s="56">
        <v>0</v>
      </c>
      <c r="BB26" s="56">
        <v>0</v>
      </c>
      <c r="BC26" s="54" t="str">
        <f t="shared" si="15"/>
        <v xml:space="preserve">      -</v>
      </c>
      <c r="BD26" s="55">
        <v>0</v>
      </c>
      <c r="BE26" s="56">
        <v>0</v>
      </c>
      <c r="BF26" s="54" t="str">
        <f t="shared" si="16"/>
        <v xml:space="preserve">      -</v>
      </c>
      <c r="BG26" s="52">
        <v>0</v>
      </c>
      <c r="BH26" s="53">
        <v>0</v>
      </c>
      <c r="BI26" s="54" t="str">
        <f t="shared" si="17"/>
        <v xml:space="preserve">      -</v>
      </c>
      <c r="BJ26" s="53">
        <v>0</v>
      </c>
      <c r="BK26" s="53">
        <v>0</v>
      </c>
      <c r="BL26" s="54" t="str">
        <f t="shared" si="18"/>
        <v xml:space="preserve">      -</v>
      </c>
      <c r="BM26" s="55">
        <v>0</v>
      </c>
      <c r="BN26" s="56">
        <v>0</v>
      </c>
      <c r="BO26" s="54" t="str">
        <f t="shared" si="19"/>
        <v xml:space="preserve">      -</v>
      </c>
      <c r="BP26" s="62"/>
      <c r="BQ26" s="62"/>
      <c r="BR26" s="63"/>
      <c r="BS26" s="62"/>
      <c r="BT26" s="62"/>
      <c r="BU26" s="63"/>
      <c r="BV26" s="64">
        <v>369684</v>
      </c>
      <c r="BW26" s="56">
        <v>278132</v>
      </c>
      <c r="BX26" s="54">
        <f t="shared" si="20"/>
        <v>75.2</v>
      </c>
      <c r="BY26" s="56">
        <v>285927</v>
      </c>
      <c r="BZ26" s="56">
        <v>262717</v>
      </c>
      <c r="CA26" s="54">
        <f t="shared" si="21"/>
        <v>91.9</v>
      </c>
    </row>
    <row r="27" spans="1:79" ht="20.100000000000001" customHeight="1">
      <c r="A27" s="65" t="s">
        <v>42</v>
      </c>
      <c r="B27" s="52">
        <v>2744080</v>
      </c>
      <c r="C27" s="53">
        <v>2614855</v>
      </c>
      <c r="D27" s="54">
        <f t="shared" si="0"/>
        <v>95.3</v>
      </c>
      <c r="E27" s="53">
        <v>2605002</v>
      </c>
      <c r="F27" s="53">
        <v>2575170</v>
      </c>
      <c r="G27" s="54">
        <f t="shared" si="1"/>
        <v>98.9</v>
      </c>
      <c r="H27" s="53">
        <v>139078</v>
      </c>
      <c r="I27" s="53">
        <v>39685</v>
      </c>
      <c r="J27" s="54">
        <f t="shared" si="2"/>
        <v>28.5</v>
      </c>
      <c r="K27" s="55">
        <v>23129</v>
      </c>
      <c r="L27" s="56">
        <v>21680</v>
      </c>
      <c r="M27" s="54">
        <f t="shared" si="3"/>
        <v>93.7</v>
      </c>
      <c r="N27" s="56">
        <v>21447</v>
      </c>
      <c r="O27" s="56">
        <v>21068</v>
      </c>
      <c r="P27" s="54">
        <f t="shared" si="4"/>
        <v>98.2</v>
      </c>
      <c r="Q27" s="56">
        <v>634327</v>
      </c>
      <c r="R27" s="56">
        <v>594239</v>
      </c>
      <c r="S27" s="54">
        <f t="shared" si="5"/>
        <v>93.7</v>
      </c>
      <c r="T27" s="55">
        <v>126258</v>
      </c>
      <c r="U27" s="56">
        <v>126258</v>
      </c>
      <c r="V27" s="54">
        <f t="shared" si="6"/>
        <v>100</v>
      </c>
      <c r="W27" s="56">
        <v>126258</v>
      </c>
      <c r="X27" s="56">
        <v>126258</v>
      </c>
      <c r="Y27" s="54">
        <f t="shared" si="7"/>
        <v>100</v>
      </c>
      <c r="Z27" s="57"/>
      <c r="AA27" s="57"/>
      <c r="AB27" s="57"/>
      <c r="AC27" s="58">
        <v>1782019</v>
      </c>
      <c r="AD27" s="59">
        <v>1699915</v>
      </c>
      <c r="AE27" s="54">
        <f t="shared" si="8"/>
        <v>95.4</v>
      </c>
      <c r="AF27" s="59">
        <v>1696381</v>
      </c>
      <c r="AG27" s="59">
        <v>1678443</v>
      </c>
      <c r="AH27" s="54">
        <f t="shared" si="9"/>
        <v>98.9</v>
      </c>
      <c r="AI27" s="55">
        <v>274788</v>
      </c>
      <c r="AJ27" s="56">
        <v>252855</v>
      </c>
      <c r="AK27" s="54">
        <f t="shared" si="10"/>
        <v>92</v>
      </c>
      <c r="AL27" s="55">
        <v>766356</v>
      </c>
      <c r="AM27" s="56">
        <v>766114</v>
      </c>
      <c r="AN27" s="54">
        <f t="shared" si="11"/>
        <v>100</v>
      </c>
      <c r="AO27" s="56">
        <v>766099</v>
      </c>
      <c r="AP27" s="56">
        <v>766099</v>
      </c>
      <c r="AQ27" s="54">
        <f t="shared" si="12"/>
        <v>100</v>
      </c>
      <c r="AR27" s="60">
        <v>3439</v>
      </c>
      <c r="AS27" s="61"/>
      <c r="AT27" s="62"/>
      <c r="AU27" s="55">
        <v>88962</v>
      </c>
      <c r="AV27" s="56">
        <v>88962</v>
      </c>
      <c r="AW27" s="54">
        <f t="shared" si="13"/>
        <v>100</v>
      </c>
      <c r="AX27" s="56">
        <v>0</v>
      </c>
      <c r="AY27" s="56">
        <v>0</v>
      </c>
      <c r="AZ27" s="54" t="str">
        <f t="shared" si="14"/>
        <v xml:space="preserve">      -</v>
      </c>
      <c r="BA27" s="56">
        <v>0</v>
      </c>
      <c r="BB27" s="56">
        <v>0</v>
      </c>
      <c r="BC27" s="54" t="str">
        <f t="shared" si="15"/>
        <v xml:space="preserve">      -</v>
      </c>
      <c r="BD27" s="55">
        <v>0</v>
      </c>
      <c r="BE27" s="56">
        <v>0</v>
      </c>
      <c r="BF27" s="54" t="str">
        <f t="shared" si="16"/>
        <v xml:space="preserve">      -</v>
      </c>
      <c r="BG27" s="52">
        <v>0</v>
      </c>
      <c r="BH27" s="53">
        <v>0</v>
      </c>
      <c r="BI27" s="54" t="str">
        <f t="shared" si="17"/>
        <v xml:space="preserve">      -</v>
      </c>
      <c r="BJ27" s="53">
        <v>0</v>
      </c>
      <c r="BK27" s="53">
        <v>0</v>
      </c>
      <c r="BL27" s="54" t="str">
        <f t="shared" si="18"/>
        <v xml:space="preserve">      -</v>
      </c>
      <c r="BM27" s="55">
        <v>0</v>
      </c>
      <c r="BN27" s="56">
        <v>0</v>
      </c>
      <c r="BO27" s="54" t="str">
        <f t="shared" si="19"/>
        <v xml:space="preserve">      -</v>
      </c>
      <c r="BP27" s="62"/>
      <c r="BQ27" s="62"/>
      <c r="BR27" s="63"/>
      <c r="BS27" s="62"/>
      <c r="BT27" s="62"/>
      <c r="BU27" s="63"/>
      <c r="BV27" s="64">
        <v>0</v>
      </c>
      <c r="BW27" s="56">
        <v>0</v>
      </c>
      <c r="BX27" s="54" t="str">
        <f t="shared" si="20"/>
        <v xml:space="preserve">      -</v>
      </c>
      <c r="BY27" s="56">
        <v>0</v>
      </c>
      <c r="BZ27" s="56">
        <v>0</v>
      </c>
      <c r="CA27" s="54" t="str">
        <f t="shared" si="21"/>
        <v xml:space="preserve">      -</v>
      </c>
    </row>
    <row r="28" spans="1:79" ht="20.100000000000001" customHeight="1">
      <c r="A28" s="65" t="s">
        <v>43</v>
      </c>
      <c r="B28" s="52">
        <v>2828618</v>
      </c>
      <c r="C28" s="53">
        <v>2403376</v>
      </c>
      <c r="D28" s="54">
        <f t="shared" si="0"/>
        <v>85</v>
      </c>
      <c r="E28" s="53">
        <v>2420123</v>
      </c>
      <c r="F28" s="53">
        <v>2348926</v>
      </c>
      <c r="G28" s="54">
        <f t="shared" si="1"/>
        <v>97.1</v>
      </c>
      <c r="H28" s="53">
        <v>408495</v>
      </c>
      <c r="I28" s="53">
        <v>54450</v>
      </c>
      <c r="J28" s="54">
        <f t="shared" si="2"/>
        <v>13.3</v>
      </c>
      <c r="K28" s="55">
        <v>27895</v>
      </c>
      <c r="L28" s="56">
        <v>25089</v>
      </c>
      <c r="M28" s="54">
        <f t="shared" si="3"/>
        <v>89.9</v>
      </c>
      <c r="N28" s="56">
        <v>24759</v>
      </c>
      <c r="O28" s="56">
        <v>24390</v>
      </c>
      <c r="P28" s="54">
        <f t="shared" si="4"/>
        <v>98.5</v>
      </c>
      <c r="Q28" s="56">
        <v>1051020</v>
      </c>
      <c r="R28" s="56">
        <v>939872</v>
      </c>
      <c r="S28" s="54">
        <f t="shared" si="5"/>
        <v>89.4</v>
      </c>
      <c r="T28" s="55">
        <v>87776</v>
      </c>
      <c r="U28" s="56">
        <v>84317</v>
      </c>
      <c r="V28" s="54">
        <f t="shared" si="6"/>
        <v>96.1</v>
      </c>
      <c r="W28" s="56">
        <v>84386</v>
      </c>
      <c r="X28" s="56">
        <v>84056</v>
      </c>
      <c r="Y28" s="54">
        <f t="shared" si="7"/>
        <v>99.6</v>
      </c>
      <c r="Z28" s="57"/>
      <c r="AA28" s="57"/>
      <c r="AB28" s="57"/>
      <c r="AC28" s="58">
        <v>1402376</v>
      </c>
      <c r="AD28" s="59">
        <v>1110317</v>
      </c>
      <c r="AE28" s="54">
        <f t="shared" si="8"/>
        <v>79.2</v>
      </c>
      <c r="AF28" s="59">
        <v>1132372</v>
      </c>
      <c r="AG28" s="59">
        <v>1084251</v>
      </c>
      <c r="AH28" s="54">
        <f t="shared" si="9"/>
        <v>95.8</v>
      </c>
      <c r="AI28" s="55">
        <v>483053</v>
      </c>
      <c r="AJ28" s="56">
        <v>382452</v>
      </c>
      <c r="AK28" s="54">
        <f t="shared" si="10"/>
        <v>79.2</v>
      </c>
      <c r="AL28" s="55">
        <v>220632</v>
      </c>
      <c r="AM28" s="56">
        <v>174683</v>
      </c>
      <c r="AN28" s="54">
        <f t="shared" si="11"/>
        <v>79.2</v>
      </c>
      <c r="AO28" s="56">
        <v>178153</v>
      </c>
      <c r="AP28" s="56">
        <v>170582</v>
      </c>
      <c r="AQ28" s="54">
        <f t="shared" si="12"/>
        <v>95.8</v>
      </c>
      <c r="AR28" s="60">
        <v>3</v>
      </c>
      <c r="AS28" s="61"/>
      <c r="AT28" s="62"/>
      <c r="AU28" s="55">
        <v>138760</v>
      </c>
      <c r="AV28" s="56">
        <v>138760</v>
      </c>
      <c r="AW28" s="54">
        <f t="shared" si="13"/>
        <v>100</v>
      </c>
      <c r="AX28" s="56">
        <v>0</v>
      </c>
      <c r="AY28" s="56">
        <v>0</v>
      </c>
      <c r="AZ28" s="54" t="str">
        <f t="shared" si="14"/>
        <v xml:space="preserve">      -</v>
      </c>
      <c r="BA28" s="56">
        <v>0</v>
      </c>
      <c r="BB28" s="56">
        <v>0</v>
      </c>
      <c r="BC28" s="54" t="str">
        <f t="shared" si="15"/>
        <v xml:space="preserve">      -</v>
      </c>
      <c r="BD28" s="55">
        <v>0</v>
      </c>
      <c r="BE28" s="56">
        <v>0</v>
      </c>
      <c r="BF28" s="54" t="str">
        <f t="shared" si="16"/>
        <v xml:space="preserve">      -</v>
      </c>
      <c r="BG28" s="52">
        <v>0</v>
      </c>
      <c r="BH28" s="53">
        <v>0</v>
      </c>
      <c r="BI28" s="54" t="str">
        <f t="shared" si="17"/>
        <v xml:space="preserve">      -</v>
      </c>
      <c r="BJ28" s="53">
        <v>0</v>
      </c>
      <c r="BK28" s="53">
        <v>0</v>
      </c>
      <c r="BL28" s="54" t="str">
        <f t="shared" si="18"/>
        <v xml:space="preserve">      -</v>
      </c>
      <c r="BM28" s="55">
        <v>0</v>
      </c>
      <c r="BN28" s="56">
        <v>0</v>
      </c>
      <c r="BO28" s="54" t="str">
        <f t="shared" si="19"/>
        <v xml:space="preserve">      -</v>
      </c>
      <c r="BP28" s="62"/>
      <c r="BQ28" s="62"/>
      <c r="BR28" s="63"/>
      <c r="BS28" s="62"/>
      <c r="BT28" s="62"/>
      <c r="BU28" s="63"/>
      <c r="BV28" s="64">
        <v>734491</v>
      </c>
      <c r="BW28" s="56">
        <v>531159</v>
      </c>
      <c r="BX28" s="54">
        <f t="shared" si="20"/>
        <v>72.3</v>
      </c>
      <c r="BY28" s="56">
        <v>540937</v>
      </c>
      <c r="BZ28" s="56">
        <v>507812</v>
      </c>
      <c r="CA28" s="54">
        <f t="shared" si="21"/>
        <v>93.9</v>
      </c>
    </row>
    <row r="29" spans="1:79" ht="20.100000000000001" customHeight="1">
      <c r="A29" s="65" t="s">
        <v>44</v>
      </c>
      <c r="B29" s="52">
        <v>1072572</v>
      </c>
      <c r="C29" s="53">
        <v>1022219</v>
      </c>
      <c r="D29" s="54">
        <f t="shared" si="0"/>
        <v>95.3</v>
      </c>
      <c r="E29" s="53">
        <v>1014146</v>
      </c>
      <c r="F29" s="53">
        <v>1001229</v>
      </c>
      <c r="G29" s="54">
        <f t="shared" si="1"/>
        <v>98.7</v>
      </c>
      <c r="H29" s="53">
        <v>58426</v>
      </c>
      <c r="I29" s="53">
        <v>20990</v>
      </c>
      <c r="J29" s="54">
        <f t="shared" si="2"/>
        <v>35.9</v>
      </c>
      <c r="K29" s="55">
        <v>14053</v>
      </c>
      <c r="L29" s="56">
        <v>13648</v>
      </c>
      <c r="M29" s="54">
        <f t="shared" si="3"/>
        <v>97.1</v>
      </c>
      <c r="N29" s="56">
        <v>13656</v>
      </c>
      <c r="O29" s="56">
        <v>13530</v>
      </c>
      <c r="P29" s="54">
        <f t="shared" si="4"/>
        <v>99.1</v>
      </c>
      <c r="Q29" s="56">
        <v>355360</v>
      </c>
      <c r="R29" s="56">
        <v>345121</v>
      </c>
      <c r="S29" s="54">
        <f t="shared" si="5"/>
        <v>97.1</v>
      </c>
      <c r="T29" s="55">
        <v>20218</v>
      </c>
      <c r="U29" s="56">
        <v>20207</v>
      </c>
      <c r="V29" s="54">
        <f t="shared" si="6"/>
        <v>99.9</v>
      </c>
      <c r="W29" s="56">
        <v>20210</v>
      </c>
      <c r="X29" s="56">
        <v>20207</v>
      </c>
      <c r="Y29" s="54">
        <f t="shared" si="7"/>
        <v>100</v>
      </c>
      <c r="Z29" s="57"/>
      <c r="AA29" s="57"/>
      <c r="AB29" s="57"/>
      <c r="AC29" s="58">
        <v>496501</v>
      </c>
      <c r="AD29" s="59">
        <v>459951</v>
      </c>
      <c r="AE29" s="54">
        <f t="shared" si="8"/>
        <v>92.6</v>
      </c>
      <c r="AF29" s="59">
        <v>451561</v>
      </c>
      <c r="AG29" s="59">
        <v>442645</v>
      </c>
      <c r="AH29" s="54">
        <f t="shared" si="9"/>
        <v>98</v>
      </c>
      <c r="AI29" s="55">
        <v>162073</v>
      </c>
      <c r="AJ29" s="56">
        <v>150142</v>
      </c>
      <c r="AK29" s="54">
        <f t="shared" si="10"/>
        <v>92.6</v>
      </c>
      <c r="AL29" s="55">
        <v>108093</v>
      </c>
      <c r="AM29" s="56">
        <v>100136</v>
      </c>
      <c r="AN29" s="54">
        <f t="shared" si="11"/>
        <v>92.6</v>
      </c>
      <c r="AO29" s="56">
        <v>98309</v>
      </c>
      <c r="AP29" s="56">
        <v>96368</v>
      </c>
      <c r="AQ29" s="54">
        <f t="shared" si="12"/>
        <v>98</v>
      </c>
      <c r="AR29" s="60">
        <v>75331</v>
      </c>
      <c r="AS29" s="61"/>
      <c r="AT29" s="62"/>
      <c r="AU29" s="55">
        <v>55497</v>
      </c>
      <c r="AV29" s="56">
        <v>55497</v>
      </c>
      <c r="AW29" s="54">
        <f t="shared" si="13"/>
        <v>100</v>
      </c>
      <c r="AX29" s="56">
        <v>0</v>
      </c>
      <c r="AY29" s="56">
        <v>0</v>
      </c>
      <c r="AZ29" s="54" t="str">
        <f t="shared" si="14"/>
        <v xml:space="preserve">      -</v>
      </c>
      <c r="BA29" s="56">
        <v>0</v>
      </c>
      <c r="BB29" s="56">
        <v>0</v>
      </c>
      <c r="BC29" s="54" t="str">
        <f t="shared" si="15"/>
        <v xml:space="preserve">      -</v>
      </c>
      <c r="BD29" s="55">
        <v>0</v>
      </c>
      <c r="BE29" s="56">
        <v>0</v>
      </c>
      <c r="BF29" s="54" t="str">
        <f t="shared" si="16"/>
        <v xml:space="preserve">      -</v>
      </c>
      <c r="BG29" s="52">
        <v>0</v>
      </c>
      <c r="BH29" s="53">
        <v>0</v>
      </c>
      <c r="BI29" s="54" t="str">
        <f t="shared" si="17"/>
        <v xml:space="preserve">      -</v>
      </c>
      <c r="BJ29" s="53">
        <v>0</v>
      </c>
      <c r="BK29" s="53">
        <v>0</v>
      </c>
      <c r="BL29" s="54" t="str">
        <f t="shared" si="18"/>
        <v xml:space="preserve">      -</v>
      </c>
      <c r="BM29" s="55">
        <v>0</v>
      </c>
      <c r="BN29" s="56">
        <v>0</v>
      </c>
      <c r="BO29" s="54" t="str">
        <f t="shared" si="19"/>
        <v xml:space="preserve">      -</v>
      </c>
      <c r="BP29" s="62"/>
      <c r="BQ29" s="62"/>
      <c r="BR29" s="63"/>
      <c r="BS29" s="62"/>
      <c r="BT29" s="62"/>
      <c r="BU29" s="63"/>
      <c r="BV29" s="64">
        <v>246694</v>
      </c>
      <c r="BW29" s="56">
        <v>200530</v>
      </c>
      <c r="BX29" s="54">
        <f t="shared" si="20"/>
        <v>81.3</v>
      </c>
      <c r="BY29" s="56">
        <v>199560</v>
      </c>
      <c r="BZ29" s="56">
        <v>191193</v>
      </c>
      <c r="CA29" s="54">
        <f t="shared" si="21"/>
        <v>95.8</v>
      </c>
    </row>
    <row r="30" spans="1:79" ht="20.100000000000001" customHeight="1">
      <c r="A30" s="65" t="s">
        <v>45</v>
      </c>
      <c r="B30" s="52">
        <v>2207357</v>
      </c>
      <c r="C30" s="53">
        <v>2066728</v>
      </c>
      <c r="D30" s="54">
        <f t="shared" si="0"/>
        <v>93.6</v>
      </c>
      <c r="E30" s="53">
        <v>2082688</v>
      </c>
      <c r="F30" s="53">
        <v>2036214</v>
      </c>
      <c r="G30" s="54">
        <f t="shared" si="1"/>
        <v>97.8</v>
      </c>
      <c r="H30" s="53">
        <v>124669</v>
      </c>
      <c r="I30" s="53">
        <v>30514</v>
      </c>
      <c r="J30" s="54">
        <f t="shared" si="2"/>
        <v>24.5</v>
      </c>
      <c r="K30" s="55">
        <v>22934</v>
      </c>
      <c r="L30" s="56">
        <v>21757</v>
      </c>
      <c r="M30" s="54">
        <f t="shared" si="3"/>
        <v>94.9</v>
      </c>
      <c r="N30" s="56">
        <v>21735</v>
      </c>
      <c r="O30" s="56">
        <v>21415</v>
      </c>
      <c r="P30" s="54">
        <f t="shared" si="4"/>
        <v>98.5</v>
      </c>
      <c r="Q30" s="56">
        <v>653158</v>
      </c>
      <c r="R30" s="56">
        <v>618161</v>
      </c>
      <c r="S30" s="54">
        <f t="shared" si="5"/>
        <v>94.6</v>
      </c>
      <c r="T30" s="55">
        <v>293645</v>
      </c>
      <c r="U30" s="56">
        <v>290249</v>
      </c>
      <c r="V30" s="54">
        <f t="shared" si="6"/>
        <v>98.8</v>
      </c>
      <c r="W30" s="56">
        <v>290249</v>
      </c>
      <c r="X30" s="56">
        <v>290145</v>
      </c>
      <c r="Y30" s="54">
        <f t="shared" si="7"/>
        <v>100</v>
      </c>
      <c r="Z30" s="57"/>
      <c r="AA30" s="57"/>
      <c r="AB30" s="57"/>
      <c r="AC30" s="58">
        <v>1042949</v>
      </c>
      <c r="AD30" s="59">
        <v>944664</v>
      </c>
      <c r="AE30" s="54">
        <f t="shared" si="8"/>
        <v>90.6</v>
      </c>
      <c r="AF30" s="59">
        <v>958282</v>
      </c>
      <c r="AG30" s="59">
        <v>924687</v>
      </c>
      <c r="AH30" s="54">
        <f t="shared" si="9"/>
        <v>96.5</v>
      </c>
      <c r="AI30" s="55">
        <v>304449</v>
      </c>
      <c r="AJ30" s="56">
        <v>272800</v>
      </c>
      <c r="AK30" s="54">
        <f t="shared" si="10"/>
        <v>89.6</v>
      </c>
      <c r="AL30" s="55">
        <v>262156</v>
      </c>
      <c r="AM30" s="56">
        <v>245336</v>
      </c>
      <c r="AN30" s="54">
        <f t="shared" si="11"/>
        <v>93.6</v>
      </c>
      <c r="AO30" s="56">
        <v>240874</v>
      </c>
      <c r="AP30" s="56">
        <v>240148</v>
      </c>
      <c r="AQ30" s="54">
        <f t="shared" si="12"/>
        <v>99.7</v>
      </c>
      <c r="AR30" s="60">
        <v>833</v>
      </c>
      <c r="AS30" s="61"/>
      <c r="AT30" s="62"/>
      <c r="AU30" s="55">
        <v>106471</v>
      </c>
      <c r="AV30" s="56">
        <v>106471</v>
      </c>
      <c r="AW30" s="54">
        <f t="shared" si="13"/>
        <v>100</v>
      </c>
      <c r="AX30" s="56">
        <v>0</v>
      </c>
      <c r="AY30" s="56">
        <v>0</v>
      </c>
      <c r="AZ30" s="54" t="str">
        <f t="shared" si="14"/>
        <v xml:space="preserve">      -</v>
      </c>
      <c r="BA30" s="56">
        <v>0</v>
      </c>
      <c r="BB30" s="56">
        <v>0</v>
      </c>
      <c r="BC30" s="54" t="str">
        <f t="shared" si="15"/>
        <v xml:space="preserve">      -</v>
      </c>
      <c r="BD30" s="55">
        <v>11108</v>
      </c>
      <c r="BE30" s="56">
        <v>11108</v>
      </c>
      <c r="BF30" s="54">
        <f t="shared" si="16"/>
        <v>100</v>
      </c>
      <c r="BG30" s="52">
        <v>0</v>
      </c>
      <c r="BH30" s="53">
        <v>0</v>
      </c>
      <c r="BI30" s="54" t="str">
        <f t="shared" si="17"/>
        <v xml:space="preserve">      -</v>
      </c>
      <c r="BJ30" s="53">
        <v>0</v>
      </c>
      <c r="BK30" s="53">
        <v>0</v>
      </c>
      <c r="BL30" s="54" t="str">
        <f t="shared" si="18"/>
        <v xml:space="preserve">      -</v>
      </c>
      <c r="BM30" s="55">
        <v>0</v>
      </c>
      <c r="BN30" s="56">
        <v>0</v>
      </c>
      <c r="BO30" s="54" t="str">
        <f t="shared" si="19"/>
        <v xml:space="preserve">      -</v>
      </c>
      <c r="BP30" s="62"/>
      <c r="BQ30" s="62"/>
      <c r="BR30" s="63"/>
      <c r="BS30" s="62"/>
      <c r="BT30" s="62"/>
      <c r="BU30" s="63"/>
      <c r="BV30" s="64">
        <v>0</v>
      </c>
      <c r="BW30" s="56">
        <v>0</v>
      </c>
      <c r="BX30" s="54" t="str">
        <f t="shared" si="20"/>
        <v xml:space="preserve">      -</v>
      </c>
      <c r="BY30" s="56">
        <v>0</v>
      </c>
      <c r="BZ30" s="56">
        <v>0</v>
      </c>
      <c r="CA30" s="54" t="str">
        <f t="shared" si="21"/>
        <v xml:space="preserve">      -</v>
      </c>
    </row>
    <row r="31" spans="1:79" ht="20.100000000000001" customHeight="1">
      <c r="A31" s="65" t="s">
        <v>46</v>
      </c>
      <c r="B31" s="52">
        <v>745103</v>
      </c>
      <c r="C31" s="53">
        <v>702633</v>
      </c>
      <c r="D31" s="54">
        <f t="shared" si="0"/>
        <v>94.3</v>
      </c>
      <c r="E31" s="53">
        <v>707607</v>
      </c>
      <c r="F31" s="53">
        <v>697093</v>
      </c>
      <c r="G31" s="54">
        <f t="shared" si="1"/>
        <v>98.5</v>
      </c>
      <c r="H31" s="53">
        <v>37496</v>
      </c>
      <c r="I31" s="53">
        <v>5540</v>
      </c>
      <c r="J31" s="54">
        <f t="shared" si="2"/>
        <v>14.8</v>
      </c>
      <c r="K31" s="55">
        <v>13331</v>
      </c>
      <c r="L31" s="56">
        <v>12555</v>
      </c>
      <c r="M31" s="54">
        <f t="shared" si="3"/>
        <v>94.2</v>
      </c>
      <c r="N31" s="56">
        <v>12648</v>
      </c>
      <c r="O31" s="56">
        <v>12475</v>
      </c>
      <c r="P31" s="54">
        <f t="shared" si="4"/>
        <v>98.6</v>
      </c>
      <c r="Q31" s="56">
        <v>332101</v>
      </c>
      <c r="R31" s="56">
        <v>312748</v>
      </c>
      <c r="S31" s="54">
        <f t="shared" si="5"/>
        <v>94.2</v>
      </c>
      <c r="T31" s="55">
        <v>9393</v>
      </c>
      <c r="U31" s="56">
        <v>9059</v>
      </c>
      <c r="V31" s="54">
        <f t="shared" si="6"/>
        <v>96.4</v>
      </c>
      <c r="W31" s="56">
        <v>9059</v>
      </c>
      <c r="X31" s="56">
        <v>9059</v>
      </c>
      <c r="Y31" s="54">
        <f t="shared" si="7"/>
        <v>100</v>
      </c>
      <c r="Z31" s="57"/>
      <c r="AA31" s="57"/>
      <c r="AB31" s="57"/>
      <c r="AC31" s="58">
        <v>311701</v>
      </c>
      <c r="AD31" s="59">
        <v>291678</v>
      </c>
      <c r="AE31" s="54">
        <f t="shared" si="8"/>
        <v>93.6</v>
      </c>
      <c r="AF31" s="59">
        <v>294013</v>
      </c>
      <c r="AG31" s="59">
        <v>288488</v>
      </c>
      <c r="AH31" s="54">
        <f t="shared" si="9"/>
        <v>98.1</v>
      </c>
      <c r="AI31" s="55">
        <v>84814</v>
      </c>
      <c r="AJ31" s="56">
        <v>79365</v>
      </c>
      <c r="AK31" s="54">
        <f t="shared" si="10"/>
        <v>93.6</v>
      </c>
      <c r="AL31" s="55">
        <v>24624</v>
      </c>
      <c r="AM31" s="56">
        <v>23043</v>
      </c>
      <c r="AN31" s="54">
        <f t="shared" si="11"/>
        <v>93.6</v>
      </c>
      <c r="AO31" s="56">
        <v>23227</v>
      </c>
      <c r="AP31" s="56">
        <v>22791</v>
      </c>
      <c r="AQ31" s="54">
        <f t="shared" si="12"/>
        <v>98.1</v>
      </c>
      <c r="AR31" s="60">
        <v>144</v>
      </c>
      <c r="AS31" s="61"/>
      <c r="AT31" s="62"/>
      <c r="AU31" s="55">
        <v>39359</v>
      </c>
      <c r="AV31" s="56">
        <v>39359</v>
      </c>
      <c r="AW31" s="54">
        <f t="shared" si="13"/>
        <v>100</v>
      </c>
      <c r="AX31" s="56">
        <v>0</v>
      </c>
      <c r="AY31" s="56">
        <v>0</v>
      </c>
      <c r="AZ31" s="54" t="str">
        <f t="shared" si="14"/>
        <v xml:space="preserve">      -</v>
      </c>
      <c r="BA31" s="56">
        <v>0</v>
      </c>
      <c r="BB31" s="56">
        <v>0</v>
      </c>
      <c r="BC31" s="54" t="str">
        <f t="shared" si="15"/>
        <v xml:space="preserve">      -</v>
      </c>
      <c r="BD31" s="55">
        <v>0</v>
      </c>
      <c r="BE31" s="56">
        <v>0</v>
      </c>
      <c r="BF31" s="54" t="str">
        <f t="shared" si="16"/>
        <v xml:space="preserve">      -</v>
      </c>
      <c r="BG31" s="52">
        <v>0</v>
      </c>
      <c r="BH31" s="53">
        <v>0</v>
      </c>
      <c r="BI31" s="54" t="str">
        <f t="shared" si="17"/>
        <v xml:space="preserve">      -</v>
      </c>
      <c r="BJ31" s="53">
        <v>0</v>
      </c>
      <c r="BK31" s="53">
        <v>0</v>
      </c>
      <c r="BL31" s="54" t="str">
        <f t="shared" si="18"/>
        <v xml:space="preserve">      -</v>
      </c>
      <c r="BM31" s="55">
        <v>0</v>
      </c>
      <c r="BN31" s="56">
        <v>0</v>
      </c>
      <c r="BO31" s="54" t="str">
        <f t="shared" si="19"/>
        <v xml:space="preserve">      -</v>
      </c>
      <c r="BP31" s="62"/>
      <c r="BQ31" s="62"/>
      <c r="BR31" s="63"/>
      <c r="BS31" s="62"/>
      <c r="BT31" s="62"/>
      <c r="BU31" s="63"/>
      <c r="BV31" s="64">
        <v>222266</v>
      </c>
      <c r="BW31" s="56">
        <v>198969</v>
      </c>
      <c r="BX31" s="54">
        <f t="shared" si="20"/>
        <v>89.5</v>
      </c>
      <c r="BY31" s="56">
        <v>202157</v>
      </c>
      <c r="BZ31" s="56">
        <v>193781</v>
      </c>
      <c r="CA31" s="54">
        <f t="shared" si="21"/>
        <v>95.9</v>
      </c>
    </row>
    <row r="32" spans="1:79" ht="20.100000000000001" customHeight="1">
      <c r="A32" s="65" t="s">
        <v>51</v>
      </c>
      <c r="B32" s="52">
        <v>777010</v>
      </c>
      <c r="C32" s="53">
        <v>739621</v>
      </c>
      <c r="D32" s="54">
        <f t="shared" si="0"/>
        <v>95.2</v>
      </c>
      <c r="E32" s="53">
        <v>740986</v>
      </c>
      <c r="F32" s="53">
        <v>730929</v>
      </c>
      <c r="G32" s="54">
        <f t="shared" si="1"/>
        <v>98.6</v>
      </c>
      <c r="H32" s="53">
        <v>36024</v>
      </c>
      <c r="I32" s="53">
        <v>8692</v>
      </c>
      <c r="J32" s="54">
        <f t="shared" si="2"/>
        <v>24.1</v>
      </c>
      <c r="K32" s="55">
        <v>13150</v>
      </c>
      <c r="L32" s="56">
        <v>12895</v>
      </c>
      <c r="M32" s="54">
        <f t="shared" si="3"/>
        <v>98.1</v>
      </c>
      <c r="N32" s="56">
        <v>12721</v>
      </c>
      <c r="O32" s="56">
        <v>12721</v>
      </c>
      <c r="P32" s="54">
        <f t="shared" si="4"/>
        <v>100</v>
      </c>
      <c r="Q32" s="56">
        <v>290496</v>
      </c>
      <c r="R32" s="56">
        <v>280785</v>
      </c>
      <c r="S32" s="54">
        <f t="shared" si="5"/>
        <v>96.7</v>
      </c>
      <c r="T32" s="55">
        <v>15388</v>
      </c>
      <c r="U32" s="56">
        <v>15388</v>
      </c>
      <c r="V32" s="54">
        <f t="shared" si="6"/>
        <v>100</v>
      </c>
      <c r="W32" s="56">
        <v>15388</v>
      </c>
      <c r="X32" s="56">
        <v>15388</v>
      </c>
      <c r="Y32" s="54">
        <f t="shared" si="7"/>
        <v>100</v>
      </c>
      <c r="Z32" s="57"/>
      <c r="AA32" s="57"/>
      <c r="AB32" s="57"/>
      <c r="AC32" s="58">
        <v>355154</v>
      </c>
      <c r="AD32" s="59">
        <v>330918</v>
      </c>
      <c r="AE32" s="54">
        <f t="shared" si="8"/>
        <v>93.2</v>
      </c>
      <c r="AF32" s="59">
        <v>332021</v>
      </c>
      <c r="AG32" s="59">
        <v>326671</v>
      </c>
      <c r="AH32" s="54">
        <f t="shared" si="9"/>
        <v>98.4</v>
      </c>
      <c r="AI32" s="55">
        <v>64591</v>
      </c>
      <c r="AJ32" s="56">
        <v>60183</v>
      </c>
      <c r="AK32" s="54">
        <f t="shared" si="10"/>
        <v>93.2</v>
      </c>
      <c r="AL32" s="55">
        <v>109325</v>
      </c>
      <c r="AM32" s="56">
        <v>101864</v>
      </c>
      <c r="AN32" s="54">
        <f t="shared" si="11"/>
        <v>93.2</v>
      </c>
      <c r="AO32" s="56">
        <v>102204</v>
      </c>
      <c r="AP32" s="56">
        <v>100557</v>
      </c>
      <c r="AQ32" s="54">
        <f t="shared" si="12"/>
        <v>98.4</v>
      </c>
      <c r="AR32" s="60">
        <v>3176</v>
      </c>
      <c r="AS32" s="61"/>
      <c r="AT32" s="62"/>
      <c r="AU32" s="55">
        <v>55407</v>
      </c>
      <c r="AV32" s="56">
        <v>55407</v>
      </c>
      <c r="AW32" s="54">
        <f t="shared" si="13"/>
        <v>100</v>
      </c>
      <c r="AX32" s="56">
        <v>1508</v>
      </c>
      <c r="AY32" s="56">
        <v>1508</v>
      </c>
      <c r="AZ32" s="54">
        <f t="shared" si="14"/>
        <v>100</v>
      </c>
      <c r="BA32" s="56">
        <v>1508</v>
      </c>
      <c r="BB32" s="56">
        <v>1508</v>
      </c>
      <c r="BC32" s="54">
        <f t="shared" si="15"/>
        <v>100</v>
      </c>
      <c r="BD32" s="55">
        <v>0</v>
      </c>
      <c r="BE32" s="56">
        <v>0</v>
      </c>
      <c r="BF32" s="54" t="str">
        <f t="shared" si="16"/>
        <v xml:space="preserve">      -</v>
      </c>
      <c r="BG32" s="52">
        <v>0</v>
      </c>
      <c r="BH32" s="53">
        <v>0</v>
      </c>
      <c r="BI32" s="54" t="str">
        <f t="shared" si="17"/>
        <v xml:space="preserve">      -</v>
      </c>
      <c r="BJ32" s="53">
        <v>0</v>
      </c>
      <c r="BK32" s="53">
        <v>0</v>
      </c>
      <c r="BL32" s="54" t="str">
        <f t="shared" si="18"/>
        <v xml:space="preserve">      -</v>
      </c>
      <c r="BM32" s="55">
        <v>0</v>
      </c>
      <c r="BN32" s="56">
        <v>0</v>
      </c>
      <c r="BO32" s="54" t="str">
        <f t="shared" si="19"/>
        <v xml:space="preserve">      -</v>
      </c>
      <c r="BP32" s="62"/>
      <c r="BQ32" s="62"/>
      <c r="BR32" s="63"/>
      <c r="BS32" s="62"/>
      <c r="BT32" s="62"/>
      <c r="BU32" s="63"/>
      <c r="BV32" s="64">
        <v>229938</v>
      </c>
      <c r="BW32" s="56">
        <v>208872</v>
      </c>
      <c r="BX32" s="54">
        <f t="shared" si="20"/>
        <v>90.8</v>
      </c>
      <c r="BY32" s="56">
        <v>209574</v>
      </c>
      <c r="BZ32" s="56">
        <v>203597</v>
      </c>
      <c r="CA32" s="54">
        <f t="shared" si="21"/>
        <v>97.1</v>
      </c>
    </row>
    <row r="33" spans="1:79" ht="20.100000000000001" customHeight="1">
      <c r="A33" s="65" t="s">
        <v>56</v>
      </c>
      <c r="B33" s="52">
        <v>1185101</v>
      </c>
      <c r="C33" s="53">
        <v>1058628</v>
      </c>
      <c r="D33" s="54">
        <f t="shared" si="0"/>
        <v>89.3</v>
      </c>
      <c r="E33" s="53">
        <v>1069561</v>
      </c>
      <c r="F33" s="53">
        <v>1036395</v>
      </c>
      <c r="G33" s="54">
        <f t="shared" si="1"/>
        <v>96.9</v>
      </c>
      <c r="H33" s="53">
        <v>115540</v>
      </c>
      <c r="I33" s="53">
        <v>22233</v>
      </c>
      <c r="J33" s="54">
        <f t="shared" si="2"/>
        <v>19.2</v>
      </c>
      <c r="K33" s="55">
        <v>20935</v>
      </c>
      <c r="L33" s="56">
        <v>18897</v>
      </c>
      <c r="M33" s="54">
        <f t="shared" si="3"/>
        <v>90.3</v>
      </c>
      <c r="N33" s="56">
        <v>18992</v>
      </c>
      <c r="O33" s="56">
        <v>18407</v>
      </c>
      <c r="P33" s="54">
        <f t="shared" si="4"/>
        <v>96.9</v>
      </c>
      <c r="Q33" s="56">
        <v>474618</v>
      </c>
      <c r="R33" s="56">
        <v>428412</v>
      </c>
      <c r="S33" s="54">
        <f t="shared" si="5"/>
        <v>90.3</v>
      </c>
      <c r="T33" s="55">
        <v>25482</v>
      </c>
      <c r="U33" s="56">
        <v>24269</v>
      </c>
      <c r="V33" s="54">
        <f t="shared" si="6"/>
        <v>95.2</v>
      </c>
      <c r="W33" s="56">
        <v>24462</v>
      </c>
      <c r="X33" s="56">
        <v>24232</v>
      </c>
      <c r="Y33" s="54">
        <f t="shared" si="7"/>
        <v>99.1</v>
      </c>
      <c r="Z33" s="57"/>
      <c r="AA33" s="57"/>
      <c r="AB33" s="57"/>
      <c r="AC33" s="58">
        <v>524951</v>
      </c>
      <c r="AD33" s="59">
        <v>455892</v>
      </c>
      <c r="AE33" s="54">
        <f t="shared" si="8"/>
        <v>86.8</v>
      </c>
      <c r="AF33" s="59">
        <v>463941</v>
      </c>
      <c r="AG33" s="59">
        <v>446741</v>
      </c>
      <c r="AH33" s="54">
        <f t="shared" si="9"/>
        <v>96.3</v>
      </c>
      <c r="AI33" s="55">
        <v>114283</v>
      </c>
      <c r="AJ33" s="56">
        <v>99249</v>
      </c>
      <c r="AK33" s="54">
        <f t="shared" si="10"/>
        <v>86.8</v>
      </c>
      <c r="AL33" s="55">
        <v>129240</v>
      </c>
      <c r="AM33" s="56">
        <v>112238</v>
      </c>
      <c r="AN33" s="54">
        <f t="shared" si="11"/>
        <v>86.8</v>
      </c>
      <c r="AO33" s="56">
        <v>114220</v>
      </c>
      <c r="AP33" s="56">
        <v>109985</v>
      </c>
      <c r="AQ33" s="54">
        <f t="shared" si="12"/>
        <v>96.3</v>
      </c>
      <c r="AR33" s="60">
        <v>533</v>
      </c>
      <c r="AS33" s="61"/>
      <c r="AT33" s="62"/>
      <c r="AU33" s="55">
        <v>68756</v>
      </c>
      <c r="AV33" s="56">
        <v>68756</v>
      </c>
      <c r="AW33" s="54">
        <f t="shared" si="13"/>
        <v>100</v>
      </c>
      <c r="AX33" s="56">
        <v>1634</v>
      </c>
      <c r="AY33" s="56">
        <v>1634</v>
      </c>
      <c r="AZ33" s="54">
        <f t="shared" si="14"/>
        <v>100</v>
      </c>
      <c r="BA33" s="56">
        <v>1634</v>
      </c>
      <c r="BB33" s="56">
        <v>1634</v>
      </c>
      <c r="BC33" s="54">
        <f t="shared" si="15"/>
        <v>100</v>
      </c>
      <c r="BD33" s="55">
        <v>519</v>
      </c>
      <c r="BE33" s="56">
        <v>519</v>
      </c>
      <c r="BF33" s="54">
        <f t="shared" si="16"/>
        <v>100</v>
      </c>
      <c r="BG33" s="52">
        <v>0</v>
      </c>
      <c r="BH33" s="53">
        <v>0</v>
      </c>
      <c r="BI33" s="54" t="str">
        <f t="shared" si="17"/>
        <v xml:space="preserve">      -</v>
      </c>
      <c r="BJ33" s="53">
        <v>0</v>
      </c>
      <c r="BK33" s="53">
        <v>0</v>
      </c>
      <c r="BL33" s="54" t="str">
        <f t="shared" si="18"/>
        <v xml:space="preserve">      -</v>
      </c>
      <c r="BM33" s="55">
        <v>0</v>
      </c>
      <c r="BN33" s="56">
        <v>0</v>
      </c>
      <c r="BO33" s="54" t="str">
        <f t="shared" si="19"/>
        <v xml:space="preserve">      -</v>
      </c>
      <c r="BP33" s="62"/>
      <c r="BQ33" s="62"/>
      <c r="BR33" s="63"/>
      <c r="BS33" s="62"/>
      <c r="BT33" s="62"/>
      <c r="BU33" s="63"/>
      <c r="BV33" s="64">
        <v>556439</v>
      </c>
      <c r="BW33" s="56">
        <v>443629</v>
      </c>
      <c r="BX33" s="54">
        <f t="shared" si="20"/>
        <v>79.7</v>
      </c>
      <c r="BY33" s="56">
        <v>449238</v>
      </c>
      <c r="BZ33" s="56">
        <v>425953</v>
      </c>
      <c r="CA33" s="54">
        <f t="shared" si="21"/>
        <v>94.8</v>
      </c>
    </row>
    <row r="34" spans="1:79" ht="20.100000000000001" customHeight="1">
      <c r="A34" s="65" t="s">
        <v>57</v>
      </c>
      <c r="B34" s="52">
        <v>1839746</v>
      </c>
      <c r="C34" s="53">
        <v>1566787</v>
      </c>
      <c r="D34" s="54">
        <f t="shared" si="0"/>
        <v>85.2</v>
      </c>
      <c r="E34" s="53">
        <v>1550103</v>
      </c>
      <c r="F34" s="53">
        <v>1495841</v>
      </c>
      <c r="G34" s="54">
        <f t="shared" si="1"/>
        <v>96.5</v>
      </c>
      <c r="H34" s="53">
        <v>289643</v>
      </c>
      <c r="I34" s="53">
        <v>70946</v>
      </c>
      <c r="J34" s="54">
        <f t="shared" si="2"/>
        <v>24.5</v>
      </c>
      <c r="K34" s="55">
        <v>27201</v>
      </c>
      <c r="L34" s="56">
        <v>23844</v>
      </c>
      <c r="M34" s="54">
        <f t="shared" si="3"/>
        <v>87.7</v>
      </c>
      <c r="N34" s="56">
        <v>23238</v>
      </c>
      <c r="O34" s="56">
        <v>22323</v>
      </c>
      <c r="P34" s="54">
        <f t="shared" si="4"/>
        <v>96.1</v>
      </c>
      <c r="Q34" s="56">
        <v>652621</v>
      </c>
      <c r="R34" s="56">
        <v>572059</v>
      </c>
      <c r="S34" s="54">
        <f t="shared" si="5"/>
        <v>87.7</v>
      </c>
      <c r="T34" s="55">
        <v>68017</v>
      </c>
      <c r="U34" s="56">
        <v>64850</v>
      </c>
      <c r="V34" s="54">
        <f t="shared" si="6"/>
        <v>95.3</v>
      </c>
      <c r="W34" s="56">
        <v>64232</v>
      </c>
      <c r="X34" s="56">
        <v>63850</v>
      </c>
      <c r="Y34" s="54">
        <f t="shared" si="7"/>
        <v>99.4</v>
      </c>
      <c r="Z34" s="57"/>
      <c r="AA34" s="57"/>
      <c r="AB34" s="57"/>
      <c r="AC34" s="58">
        <v>849946</v>
      </c>
      <c r="AD34" s="59">
        <v>673366</v>
      </c>
      <c r="AE34" s="54">
        <f t="shared" si="8"/>
        <v>79.2</v>
      </c>
      <c r="AF34" s="59">
        <v>672241</v>
      </c>
      <c r="AG34" s="59">
        <v>643320</v>
      </c>
      <c r="AH34" s="54">
        <f t="shared" si="9"/>
        <v>95.7</v>
      </c>
      <c r="AI34" s="55">
        <v>295976</v>
      </c>
      <c r="AJ34" s="56">
        <v>234486</v>
      </c>
      <c r="AK34" s="54">
        <f t="shared" si="10"/>
        <v>79.2</v>
      </c>
      <c r="AL34" s="55">
        <v>177690</v>
      </c>
      <c r="AM34" s="56">
        <v>140774</v>
      </c>
      <c r="AN34" s="54">
        <f t="shared" si="11"/>
        <v>79.2</v>
      </c>
      <c r="AO34" s="56">
        <v>140539</v>
      </c>
      <c r="AP34" s="56">
        <v>134493</v>
      </c>
      <c r="AQ34" s="54">
        <f t="shared" si="12"/>
        <v>95.7</v>
      </c>
      <c r="AR34" s="60">
        <v>16571</v>
      </c>
      <c r="AS34" s="61"/>
      <c r="AT34" s="62"/>
      <c r="AU34" s="55">
        <v>137226</v>
      </c>
      <c r="AV34" s="56">
        <v>137226</v>
      </c>
      <c r="AW34" s="54">
        <f t="shared" si="13"/>
        <v>100</v>
      </c>
      <c r="AX34" s="56">
        <v>0</v>
      </c>
      <c r="AY34" s="56">
        <v>0</v>
      </c>
      <c r="AZ34" s="54" t="str">
        <f t="shared" si="14"/>
        <v xml:space="preserve">      -</v>
      </c>
      <c r="BA34" s="56">
        <v>0</v>
      </c>
      <c r="BB34" s="56">
        <v>0</v>
      </c>
      <c r="BC34" s="54" t="str">
        <f t="shared" si="15"/>
        <v xml:space="preserve">      -</v>
      </c>
      <c r="BD34" s="55">
        <v>0</v>
      </c>
      <c r="BE34" s="56">
        <v>0</v>
      </c>
      <c r="BF34" s="54" t="str">
        <f t="shared" si="16"/>
        <v xml:space="preserve">      -</v>
      </c>
      <c r="BG34" s="52">
        <v>0</v>
      </c>
      <c r="BH34" s="53">
        <v>0</v>
      </c>
      <c r="BI34" s="54" t="str">
        <f t="shared" si="17"/>
        <v xml:space="preserve">      -</v>
      </c>
      <c r="BJ34" s="53">
        <v>0</v>
      </c>
      <c r="BK34" s="53">
        <v>0</v>
      </c>
      <c r="BL34" s="54" t="str">
        <f t="shared" si="18"/>
        <v xml:space="preserve">      -</v>
      </c>
      <c r="BM34" s="55">
        <v>0</v>
      </c>
      <c r="BN34" s="56">
        <v>0</v>
      </c>
      <c r="BO34" s="54" t="str">
        <f t="shared" si="19"/>
        <v xml:space="preserve">      -</v>
      </c>
      <c r="BP34" s="62"/>
      <c r="BQ34" s="62"/>
      <c r="BR34" s="63"/>
      <c r="BS34" s="62"/>
      <c r="BT34" s="62"/>
      <c r="BU34" s="63"/>
      <c r="BV34" s="64">
        <v>0</v>
      </c>
      <c r="BW34" s="56">
        <v>0</v>
      </c>
      <c r="BX34" s="54" t="str">
        <f t="shared" si="20"/>
        <v xml:space="preserve">      -</v>
      </c>
      <c r="BY34" s="56">
        <v>0</v>
      </c>
      <c r="BZ34" s="56">
        <v>0</v>
      </c>
      <c r="CA34" s="54" t="str">
        <f t="shared" si="21"/>
        <v xml:space="preserve">      -</v>
      </c>
    </row>
    <row r="35" spans="1:79" ht="20.100000000000001" customHeight="1">
      <c r="A35" s="65" t="s">
        <v>47</v>
      </c>
      <c r="B35" s="52">
        <v>873728</v>
      </c>
      <c r="C35" s="53">
        <v>780627</v>
      </c>
      <c r="D35" s="54">
        <f t="shared" si="0"/>
        <v>89.3</v>
      </c>
      <c r="E35" s="53">
        <v>789412</v>
      </c>
      <c r="F35" s="53">
        <v>770168</v>
      </c>
      <c r="G35" s="54">
        <f t="shared" si="1"/>
        <v>97.6</v>
      </c>
      <c r="H35" s="53">
        <v>84316</v>
      </c>
      <c r="I35" s="53">
        <v>10459</v>
      </c>
      <c r="J35" s="54">
        <f t="shared" si="2"/>
        <v>12.4</v>
      </c>
      <c r="K35" s="55">
        <v>12311</v>
      </c>
      <c r="L35" s="56">
        <v>11180</v>
      </c>
      <c r="M35" s="54">
        <f t="shared" si="3"/>
        <v>90.8</v>
      </c>
      <c r="N35" s="56">
        <v>11301</v>
      </c>
      <c r="O35" s="56">
        <v>11035</v>
      </c>
      <c r="P35" s="54">
        <f t="shared" si="4"/>
        <v>97.6</v>
      </c>
      <c r="Q35" s="56">
        <v>315111</v>
      </c>
      <c r="R35" s="56">
        <v>286165</v>
      </c>
      <c r="S35" s="54">
        <f t="shared" si="5"/>
        <v>90.8</v>
      </c>
      <c r="T35" s="55">
        <v>31104</v>
      </c>
      <c r="U35" s="56">
        <v>29504</v>
      </c>
      <c r="V35" s="54">
        <f t="shared" si="6"/>
        <v>94.9</v>
      </c>
      <c r="W35" s="56">
        <v>29477</v>
      </c>
      <c r="X35" s="56">
        <v>29477</v>
      </c>
      <c r="Y35" s="54">
        <f t="shared" si="7"/>
        <v>100</v>
      </c>
      <c r="Z35" s="57"/>
      <c r="AA35" s="57"/>
      <c r="AB35" s="57"/>
      <c r="AC35" s="58">
        <v>421212</v>
      </c>
      <c r="AD35" s="59">
        <v>364427</v>
      </c>
      <c r="AE35" s="54">
        <f t="shared" si="8"/>
        <v>86.5</v>
      </c>
      <c r="AF35" s="59">
        <v>369280</v>
      </c>
      <c r="AG35" s="59">
        <v>358381</v>
      </c>
      <c r="AH35" s="54">
        <f t="shared" si="9"/>
        <v>97</v>
      </c>
      <c r="AI35" s="55">
        <v>143233</v>
      </c>
      <c r="AJ35" s="56">
        <v>123923</v>
      </c>
      <c r="AK35" s="54">
        <f t="shared" si="10"/>
        <v>86.5</v>
      </c>
      <c r="AL35" s="55">
        <v>97634</v>
      </c>
      <c r="AM35" s="56">
        <v>84471</v>
      </c>
      <c r="AN35" s="54">
        <f t="shared" si="11"/>
        <v>86.5</v>
      </c>
      <c r="AO35" s="56">
        <v>85597</v>
      </c>
      <c r="AP35" s="56">
        <v>83070</v>
      </c>
      <c r="AQ35" s="54">
        <f t="shared" si="12"/>
        <v>97</v>
      </c>
      <c r="AR35" s="60">
        <v>1338</v>
      </c>
      <c r="AS35" s="61"/>
      <c r="AT35" s="62"/>
      <c r="AU35" s="55">
        <v>47033</v>
      </c>
      <c r="AV35" s="56">
        <v>47033</v>
      </c>
      <c r="AW35" s="54">
        <f t="shared" si="13"/>
        <v>100</v>
      </c>
      <c r="AX35" s="56">
        <v>0</v>
      </c>
      <c r="AY35" s="56">
        <v>0</v>
      </c>
      <c r="AZ35" s="54" t="str">
        <f t="shared" si="14"/>
        <v xml:space="preserve">      -</v>
      </c>
      <c r="BA35" s="56">
        <v>0</v>
      </c>
      <c r="BB35" s="56">
        <v>0</v>
      </c>
      <c r="BC35" s="54" t="str">
        <f t="shared" si="15"/>
        <v xml:space="preserve">      -</v>
      </c>
      <c r="BD35" s="55">
        <v>0</v>
      </c>
      <c r="BE35" s="56">
        <v>0</v>
      </c>
      <c r="BF35" s="54" t="str">
        <f t="shared" si="16"/>
        <v xml:space="preserve">      -</v>
      </c>
      <c r="BG35" s="52">
        <v>0</v>
      </c>
      <c r="BH35" s="53">
        <v>0</v>
      </c>
      <c r="BI35" s="54" t="str">
        <f t="shared" si="17"/>
        <v xml:space="preserve">      -</v>
      </c>
      <c r="BJ35" s="53">
        <v>0</v>
      </c>
      <c r="BK35" s="53">
        <v>0</v>
      </c>
      <c r="BL35" s="54" t="str">
        <f t="shared" si="18"/>
        <v xml:space="preserve">      -</v>
      </c>
      <c r="BM35" s="55">
        <v>0</v>
      </c>
      <c r="BN35" s="56">
        <v>0</v>
      </c>
      <c r="BO35" s="54" t="str">
        <f t="shared" si="19"/>
        <v xml:space="preserve">      -</v>
      </c>
      <c r="BP35" s="62"/>
      <c r="BQ35" s="62"/>
      <c r="BR35" s="63"/>
      <c r="BS35" s="62"/>
      <c r="BT35" s="62"/>
      <c r="BU35" s="63"/>
      <c r="BV35" s="64">
        <v>287131</v>
      </c>
      <c r="BW35" s="56">
        <v>217614</v>
      </c>
      <c r="BX35" s="54">
        <f t="shared" si="20"/>
        <v>75.8</v>
      </c>
      <c r="BY35" s="56">
        <v>224773</v>
      </c>
      <c r="BZ35" s="56">
        <v>208597</v>
      </c>
      <c r="CA35" s="54">
        <f t="shared" si="21"/>
        <v>92.8</v>
      </c>
    </row>
    <row r="36" spans="1:79" ht="20.100000000000001" customHeight="1">
      <c r="A36" s="65" t="s">
        <v>58</v>
      </c>
      <c r="B36" s="52">
        <v>1186858</v>
      </c>
      <c r="C36" s="53">
        <v>1082802</v>
      </c>
      <c r="D36" s="54">
        <f t="shared" si="0"/>
        <v>91.2</v>
      </c>
      <c r="E36" s="53">
        <v>1093104</v>
      </c>
      <c r="F36" s="53">
        <v>1065334</v>
      </c>
      <c r="G36" s="54">
        <f t="shared" si="1"/>
        <v>97.5</v>
      </c>
      <c r="H36" s="53">
        <v>93754</v>
      </c>
      <c r="I36" s="53">
        <v>17468</v>
      </c>
      <c r="J36" s="54">
        <f t="shared" si="2"/>
        <v>18.600000000000001</v>
      </c>
      <c r="K36" s="55">
        <v>17245</v>
      </c>
      <c r="L36" s="62">
        <v>14730</v>
      </c>
      <c r="M36" s="54">
        <f t="shared" si="3"/>
        <v>85.4</v>
      </c>
      <c r="N36" s="62">
        <v>15069</v>
      </c>
      <c r="O36" s="62">
        <v>14355</v>
      </c>
      <c r="P36" s="54">
        <f t="shared" si="4"/>
        <v>95.3</v>
      </c>
      <c r="Q36" s="62">
        <v>374692</v>
      </c>
      <c r="R36" s="62">
        <v>332952</v>
      </c>
      <c r="S36" s="54">
        <f t="shared" si="5"/>
        <v>88.9</v>
      </c>
      <c r="T36" s="55">
        <v>33291</v>
      </c>
      <c r="U36" s="62">
        <v>33282</v>
      </c>
      <c r="V36" s="54">
        <f t="shared" si="6"/>
        <v>100</v>
      </c>
      <c r="W36" s="62">
        <v>33282</v>
      </c>
      <c r="X36" s="62">
        <v>33282</v>
      </c>
      <c r="Y36" s="54">
        <f t="shared" si="7"/>
        <v>100</v>
      </c>
      <c r="Z36" s="57"/>
      <c r="AA36" s="57"/>
      <c r="AB36" s="57"/>
      <c r="AC36" s="58">
        <v>656143</v>
      </c>
      <c r="AD36" s="59">
        <v>602420</v>
      </c>
      <c r="AE36" s="54">
        <f t="shared" si="8"/>
        <v>91.8</v>
      </c>
      <c r="AF36" s="59">
        <v>605908</v>
      </c>
      <c r="AG36" s="59">
        <v>591938</v>
      </c>
      <c r="AH36" s="54">
        <f t="shared" si="9"/>
        <v>97.7</v>
      </c>
      <c r="AI36" s="55">
        <v>177388</v>
      </c>
      <c r="AJ36" s="62">
        <v>162864</v>
      </c>
      <c r="AK36" s="54">
        <f t="shared" si="10"/>
        <v>91.8</v>
      </c>
      <c r="AL36" s="55">
        <v>263484</v>
      </c>
      <c r="AM36" s="62">
        <v>241910</v>
      </c>
      <c r="AN36" s="54">
        <f t="shared" si="11"/>
        <v>91.8</v>
      </c>
      <c r="AO36" s="62">
        <v>243311</v>
      </c>
      <c r="AP36" s="62">
        <v>237701</v>
      </c>
      <c r="AQ36" s="54">
        <f t="shared" si="12"/>
        <v>97.7</v>
      </c>
      <c r="AR36" s="60">
        <v>75</v>
      </c>
      <c r="AS36" s="61"/>
      <c r="AT36" s="62"/>
      <c r="AU36" s="55">
        <v>50322</v>
      </c>
      <c r="AV36" s="62">
        <v>50322</v>
      </c>
      <c r="AW36" s="54">
        <f t="shared" si="13"/>
        <v>100</v>
      </c>
      <c r="AX36" s="62">
        <v>0</v>
      </c>
      <c r="AY36" s="62">
        <v>0</v>
      </c>
      <c r="AZ36" s="54" t="str">
        <f t="shared" si="14"/>
        <v xml:space="preserve">      -</v>
      </c>
      <c r="BA36" s="62">
        <v>0</v>
      </c>
      <c r="BB36" s="62">
        <v>0</v>
      </c>
      <c r="BC36" s="54" t="str">
        <f t="shared" si="15"/>
        <v xml:space="preserve">      -</v>
      </c>
      <c r="BD36" s="55">
        <v>0</v>
      </c>
      <c r="BE36" s="62">
        <v>0</v>
      </c>
      <c r="BF36" s="54" t="str">
        <f t="shared" si="16"/>
        <v xml:space="preserve">      -</v>
      </c>
      <c r="BG36" s="52">
        <v>0</v>
      </c>
      <c r="BH36" s="66">
        <v>0</v>
      </c>
      <c r="BI36" s="54" t="str">
        <f t="shared" si="17"/>
        <v xml:space="preserve">      -</v>
      </c>
      <c r="BJ36" s="66">
        <v>0</v>
      </c>
      <c r="BK36" s="66">
        <v>0</v>
      </c>
      <c r="BL36" s="54" t="str">
        <f t="shared" si="18"/>
        <v xml:space="preserve">      -</v>
      </c>
      <c r="BM36" s="55">
        <v>0</v>
      </c>
      <c r="BN36" s="62">
        <v>0</v>
      </c>
      <c r="BO36" s="54" t="str">
        <f t="shared" si="19"/>
        <v xml:space="preserve">      -</v>
      </c>
      <c r="BP36" s="62"/>
      <c r="BQ36" s="62"/>
      <c r="BR36" s="63"/>
      <c r="BS36" s="62"/>
      <c r="BT36" s="62"/>
      <c r="BU36" s="63"/>
      <c r="BV36" s="64">
        <v>392067</v>
      </c>
      <c r="BW36" s="62">
        <v>286988</v>
      </c>
      <c r="BX36" s="54">
        <f t="shared" si="20"/>
        <v>73.2</v>
      </c>
      <c r="BY36" s="62">
        <v>302425</v>
      </c>
      <c r="BZ36" s="62">
        <v>281742</v>
      </c>
      <c r="CA36" s="54">
        <f t="shared" si="21"/>
        <v>93.2</v>
      </c>
    </row>
    <row r="37" spans="1:79" ht="20.100000000000001" customHeight="1">
      <c r="A37" s="5" t="s">
        <v>75</v>
      </c>
      <c r="B37" s="67">
        <f>SUM(B22:B36)</f>
        <v>31792307</v>
      </c>
      <c r="C37" s="68">
        <f>SUM(C22:C36)</f>
        <v>29604602</v>
      </c>
      <c r="D37" s="69">
        <f t="shared" si="0"/>
        <v>93.1</v>
      </c>
      <c r="E37" s="67">
        <f>SUM(E22:E36)</f>
        <v>29630604</v>
      </c>
      <c r="F37" s="68">
        <f>SUM(F22:F36)</f>
        <v>29110008</v>
      </c>
      <c r="G37" s="69">
        <f t="shared" si="1"/>
        <v>98.2</v>
      </c>
      <c r="H37" s="67">
        <f>SUM(H22:H36)</f>
        <v>2161703</v>
      </c>
      <c r="I37" s="68">
        <f>SUM(I22:I36)</f>
        <v>494594</v>
      </c>
      <c r="J37" s="69">
        <f t="shared" si="2"/>
        <v>22.9</v>
      </c>
      <c r="K37" s="67">
        <f>SUM(K22:K36)</f>
        <v>348290</v>
      </c>
      <c r="L37" s="68">
        <f>SUM(L22:L36)</f>
        <v>321840</v>
      </c>
      <c r="M37" s="69">
        <f t="shared" si="3"/>
        <v>92.4</v>
      </c>
      <c r="N37" s="67">
        <f>SUM(N22:N36)</f>
        <v>320151</v>
      </c>
      <c r="O37" s="68">
        <f>SUM(O22:O36)</f>
        <v>313702</v>
      </c>
      <c r="P37" s="69">
        <f t="shared" si="4"/>
        <v>98</v>
      </c>
      <c r="Q37" s="67">
        <f>SUM(Q22:Q36)</f>
        <v>10405979</v>
      </c>
      <c r="R37" s="68">
        <f>SUM(R22:R36)</f>
        <v>9637899</v>
      </c>
      <c r="S37" s="69">
        <f t="shared" si="5"/>
        <v>92.6</v>
      </c>
      <c r="T37" s="67">
        <f>SUM(T22:T36)</f>
        <v>1448962</v>
      </c>
      <c r="U37" s="68">
        <f>SUM(U22:U36)</f>
        <v>1434428</v>
      </c>
      <c r="V37" s="69">
        <f t="shared" si="6"/>
        <v>99</v>
      </c>
      <c r="W37" s="67">
        <f>SUM(W22:W36)</f>
        <v>1434718</v>
      </c>
      <c r="X37" s="68">
        <f>SUM(X22:X36)</f>
        <v>1432909</v>
      </c>
      <c r="Y37" s="69">
        <f t="shared" si="7"/>
        <v>99.9</v>
      </c>
      <c r="Z37" s="72"/>
      <c r="AA37" s="63"/>
      <c r="AB37" s="63"/>
      <c r="AC37" s="67">
        <f>SUM(AC22:AC36)</f>
        <v>16890214</v>
      </c>
      <c r="AD37" s="68">
        <f>SUM(AD22:AD36)</f>
        <v>15598589</v>
      </c>
      <c r="AE37" s="69">
        <f t="shared" si="8"/>
        <v>92.4</v>
      </c>
      <c r="AF37" s="67">
        <f>SUM(AF22:AF36)</f>
        <v>15663989</v>
      </c>
      <c r="AG37" s="68">
        <f>SUM(AG22:AG36)</f>
        <v>15362039</v>
      </c>
      <c r="AH37" s="69">
        <f t="shared" si="9"/>
        <v>98.1</v>
      </c>
      <c r="AI37" s="67">
        <f>SUM(AI22:AI36)</f>
        <v>4675590</v>
      </c>
      <c r="AJ37" s="68">
        <f>SUM(AJ22:AJ36)</f>
        <v>4244298</v>
      </c>
      <c r="AK37" s="69">
        <f t="shared" si="10"/>
        <v>90.8</v>
      </c>
      <c r="AL37" s="67">
        <f>SUM(AL22:AL36)</f>
        <v>5509451</v>
      </c>
      <c r="AM37" s="68">
        <f>SUM(AM22:AM36)</f>
        <v>5285824</v>
      </c>
      <c r="AN37" s="69">
        <f t="shared" si="11"/>
        <v>95.9</v>
      </c>
      <c r="AO37" s="67">
        <f>SUM(AO22:AO36)</f>
        <v>5291521</v>
      </c>
      <c r="AP37" s="68">
        <f>SUM(AP22:AP36)</f>
        <v>5245362</v>
      </c>
      <c r="AQ37" s="69">
        <f t="shared" si="12"/>
        <v>99.1</v>
      </c>
      <c r="AR37" s="70">
        <f>SUM(AR22:AR36)</f>
        <v>105001</v>
      </c>
      <c r="AS37" s="73"/>
      <c r="AT37" s="66"/>
      <c r="AU37" s="67">
        <f>SUM(AU22:AU36)</f>
        <v>1400043</v>
      </c>
      <c r="AV37" s="68">
        <f>SUM(AV22:AV36)</f>
        <v>1400043</v>
      </c>
      <c r="AW37" s="69">
        <f t="shared" si="13"/>
        <v>100</v>
      </c>
      <c r="AX37" s="67">
        <f>SUM(AX22:AX36)</f>
        <v>3142</v>
      </c>
      <c r="AY37" s="68">
        <f>SUM(AY22:AY36)</f>
        <v>3142</v>
      </c>
      <c r="AZ37" s="69">
        <f t="shared" si="14"/>
        <v>100</v>
      </c>
      <c r="BA37" s="67">
        <f>SUM(BA22:BA36)</f>
        <v>3142</v>
      </c>
      <c r="BB37" s="68">
        <f>SUM(BB22:BB36)</f>
        <v>3142</v>
      </c>
      <c r="BC37" s="69">
        <f t="shared" si="15"/>
        <v>100</v>
      </c>
      <c r="BD37" s="67">
        <f>SUM(BD22:BD36)</f>
        <v>38793</v>
      </c>
      <c r="BE37" s="68">
        <f>SUM(BE22:BE36)</f>
        <v>38793</v>
      </c>
      <c r="BF37" s="69">
        <f t="shared" si="16"/>
        <v>100</v>
      </c>
      <c r="BG37" s="67">
        <f>SUM(BG22:BG36)</f>
        <v>501</v>
      </c>
      <c r="BH37" s="68">
        <f>SUM(BH22:BH36)</f>
        <v>93</v>
      </c>
      <c r="BI37" s="69">
        <f t="shared" si="17"/>
        <v>18.600000000000001</v>
      </c>
      <c r="BJ37" s="67">
        <f>SUM(BJ22:BJ36)</f>
        <v>0</v>
      </c>
      <c r="BK37" s="68">
        <f>SUM(BK22:BK36)</f>
        <v>0</v>
      </c>
      <c r="BL37" s="69" t="str">
        <f t="shared" si="18"/>
        <v xml:space="preserve">      -</v>
      </c>
      <c r="BM37" s="67">
        <f>SUM(BM22:BM36)</f>
        <v>0</v>
      </c>
      <c r="BN37" s="68">
        <f>SUM(BN22:BN36)</f>
        <v>0</v>
      </c>
      <c r="BO37" s="69" t="str">
        <f t="shared" si="19"/>
        <v xml:space="preserve">      -</v>
      </c>
      <c r="BP37" s="66"/>
      <c r="BQ37" s="66"/>
      <c r="BR37" s="63"/>
      <c r="BS37" s="66"/>
      <c r="BT37" s="66"/>
      <c r="BU37" s="63"/>
      <c r="BV37" s="71">
        <f>SUM(BV22:BV36)</f>
        <v>4356362</v>
      </c>
      <c r="BW37" s="68">
        <f>SUM(BW22:BW36)</f>
        <v>3306701</v>
      </c>
      <c r="BX37" s="69">
        <f t="shared" si="20"/>
        <v>75.900000000000006</v>
      </c>
      <c r="BY37" s="67">
        <f>SUM(BY22:BY36)</f>
        <v>3381958</v>
      </c>
      <c r="BZ37" s="68">
        <f>SUM(BZ22:BZ36)</f>
        <v>3156008</v>
      </c>
      <c r="CA37" s="69">
        <f t="shared" si="21"/>
        <v>93.3</v>
      </c>
    </row>
    <row r="38" spans="1:79" ht="20.100000000000001" customHeight="1">
      <c r="A38" s="6" t="s">
        <v>76</v>
      </c>
      <c r="B38" s="74">
        <f>SUM(B37,B21)</f>
        <v>300996416</v>
      </c>
      <c r="C38" s="75">
        <f>SUM(C37,C21)</f>
        <v>278351869</v>
      </c>
      <c r="D38" s="76">
        <f t="shared" si="0"/>
        <v>92.5</v>
      </c>
      <c r="E38" s="74">
        <f>SUM(E37,E21)</f>
        <v>278610170</v>
      </c>
      <c r="F38" s="75">
        <f>SUM(F37,F21)</f>
        <v>273488395</v>
      </c>
      <c r="G38" s="76">
        <f t="shared" si="1"/>
        <v>98.2</v>
      </c>
      <c r="H38" s="74">
        <f>SUM(H37,H21)</f>
        <v>22386246</v>
      </c>
      <c r="I38" s="75">
        <f>SUM(I37,I21)</f>
        <v>4863474</v>
      </c>
      <c r="J38" s="76">
        <f t="shared" si="2"/>
        <v>21.7</v>
      </c>
      <c r="K38" s="74">
        <f>SUM(K37,K21)</f>
        <v>2913800</v>
      </c>
      <c r="L38" s="75">
        <f>SUM(L37,L21)</f>
        <v>2659632</v>
      </c>
      <c r="M38" s="76">
        <f t="shared" si="3"/>
        <v>91.3</v>
      </c>
      <c r="N38" s="74">
        <f>SUM(N37,N21)</f>
        <v>2657621</v>
      </c>
      <c r="O38" s="75">
        <f>SUM(O37,O21)</f>
        <v>2598415</v>
      </c>
      <c r="P38" s="76">
        <f t="shared" si="4"/>
        <v>97.8</v>
      </c>
      <c r="Q38" s="74">
        <f>SUM(Q37,Q21)</f>
        <v>96946348</v>
      </c>
      <c r="R38" s="75">
        <f>SUM(R37,R21)</f>
        <v>88442811</v>
      </c>
      <c r="S38" s="76">
        <f t="shared" si="5"/>
        <v>91.2</v>
      </c>
      <c r="T38" s="74">
        <f>SUM(T37,T21)</f>
        <v>17686824</v>
      </c>
      <c r="U38" s="75">
        <f>SUM(U37,U21)</f>
        <v>17458920</v>
      </c>
      <c r="V38" s="76">
        <f t="shared" si="6"/>
        <v>98.7</v>
      </c>
      <c r="W38" s="74">
        <f>SUM(W37,W21)</f>
        <v>17464318</v>
      </c>
      <c r="X38" s="75">
        <f>SUM(X37,X21)</f>
        <v>17405183</v>
      </c>
      <c r="Y38" s="76">
        <f t="shared" si="7"/>
        <v>99.7</v>
      </c>
      <c r="Z38" s="72"/>
      <c r="AA38" s="63"/>
      <c r="AB38" s="63"/>
      <c r="AC38" s="74">
        <f>SUM(AC37,AC21)</f>
        <v>145973424</v>
      </c>
      <c r="AD38" s="75">
        <f>SUM(AD37,AD21)</f>
        <v>134118589</v>
      </c>
      <c r="AE38" s="76">
        <f t="shared" si="8"/>
        <v>91.9</v>
      </c>
      <c r="AF38" s="74">
        <f>SUM(AF37,AF21)</f>
        <v>134402936</v>
      </c>
      <c r="AG38" s="75">
        <f>SUM(AG37,AG21)</f>
        <v>131721210</v>
      </c>
      <c r="AH38" s="76">
        <f t="shared" si="9"/>
        <v>98</v>
      </c>
      <c r="AI38" s="74">
        <f>SUM(AI37,AI21)</f>
        <v>44821534</v>
      </c>
      <c r="AJ38" s="75">
        <f>SUM(AJ37,AJ21)</f>
        <v>40821557</v>
      </c>
      <c r="AK38" s="76">
        <f t="shared" si="10"/>
        <v>91.1</v>
      </c>
      <c r="AL38" s="74">
        <f>SUM(AL37,AL21)</f>
        <v>41313503</v>
      </c>
      <c r="AM38" s="75">
        <f>SUM(AM37,AM21)</f>
        <v>39002351</v>
      </c>
      <c r="AN38" s="76">
        <f t="shared" si="11"/>
        <v>94.4</v>
      </c>
      <c r="AO38" s="74">
        <f>SUM(AO37,AO21)</f>
        <v>39086389</v>
      </c>
      <c r="AP38" s="75">
        <f>SUM(AP37,AP21)</f>
        <v>38557230</v>
      </c>
      <c r="AQ38" s="76">
        <f t="shared" si="12"/>
        <v>98.6</v>
      </c>
      <c r="AR38" s="77">
        <f>SUM(AR37,AR21)</f>
        <v>493986</v>
      </c>
      <c r="AS38" s="73"/>
      <c r="AT38" s="66"/>
      <c r="AU38" s="74">
        <f>SUM(AU37,AU21)</f>
        <v>12249748</v>
      </c>
      <c r="AV38" s="75">
        <f>SUM(AV37,AV21)</f>
        <v>12249748</v>
      </c>
      <c r="AW38" s="76">
        <f t="shared" si="13"/>
        <v>100</v>
      </c>
      <c r="AX38" s="74">
        <f>SUM(AX37,AX21)</f>
        <v>12575</v>
      </c>
      <c r="AY38" s="75">
        <f>SUM(AY37,AY21)</f>
        <v>12575</v>
      </c>
      <c r="AZ38" s="76">
        <f t="shared" si="14"/>
        <v>100</v>
      </c>
      <c r="BA38" s="74">
        <f>SUM(BA37,BA21)</f>
        <v>12575</v>
      </c>
      <c r="BB38" s="75">
        <f>SUM(BB37,BB21)</f>
        <v>12575</v>
      </c>
      <c r="BC38" s="76">
        <f t="shared" si="15"/>
        <v>100</v>
      </c>
      <c r="BD38" s="74">
        <f>SUM(BD37,BD21)</f>
        <v>542861</v>
      </c>
      <c r="BE38" s="75">
        <f>SUM(BE37,BE21)</f>
        <v>541534</v>
      </c>
      <c r="BF38" s="76">
        <f t="shared" si="16"/>
        <v>99.8</v>
      </c>
      <c r="BG38" s="74">
        <f>SUM(BG37,BG21)</f>
        <v>12083214</v>
      </c>
      <c r="BH38" s="75">
        <f>SUM(BH37,BH21)</f>
        <v>11047204</v>
      </c>
      <c r="BI38" s="76">
        <f t="shared" si="17"/>
        <v>91.4</v>
      </c>
      <c r="BJ38" s="74">
        <f>SUM(BJ37,BJ21)</f>
        <v>11087598</v>
      </c>
      <c r="BK38" s="75">
        <f>SUM(BK37,BK21)</f>
        <v>10852384</v>
      </c>
      <c r="BL38" s="76">
        <f t="shared" si="18"/>
        <v>97.9</v>
      </c>
      <c r="BM38" s="74">
        <f>SUM(BM37,BM21)</f>
        <v>5532599</v>
      </c>
      <c r="BN38" s="75">
        <f>SUM(BN37,BN21)</f>
        <v>5414617</v>
      </c>
      <c r="BO38" s="76">
        <f t="shared" si="19"/>
        <v>97.9</v>
      </c>
      <c r="BP38" s="66"/>
      <c r="BQ38" s="66"/>
      <c r="BR38" s="63"/>
      <c r="BS38" s="66"/>
      <c r="BT38" s="66"/>
      <c r="BU38" s="63"/>
      <c r="BV38" s="78">
        <f>SUM(BV37,BV21)</f>
        <v>34569345</v>
      </c>
      <c r="BW38" s="75">
        <f>SUM(BW37,BW21)</f>
        <v>23498043</v>
      </c>
      <c r="BX38" s="76">
        <f t="shared" si="20"/>
        <v>68</v>
      </c>
      <c r="BY38" s="74">
        <f>SUM(BY37,BY21)</f>
        <v>24070467</v>
      </c>
      <c r="BZ38" s="75">
        <f>SUM(BZ37,BZ21)</f>
        <v>21730405</v>
      </c>
      <c r="CA38" s="76">
        <f t="shared" si="21"/>
        <v>90.3</v>
      </c>
    </row>
    <row r="39" spans="1:79" ht="20.100000000000001" customHeight="1">
      <c r="B39" s="53"/>
      <c r="C39" s="53"/>
      <c r="D39" s="5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79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</row>
    <row r="40" spans="1:79" ht="20.100000000000001" customHeight="1">
      <c r="A40" s="14"/>
      <c r="B40" s="80"/>
      <c r="C40" s="80"/>
      <c r="D40" s="80"/>
      <c r="E40" s="80"/>
      <c r="F40" s="80"/>
      <c r="G40" s="80"/>
      <c r="H40" s="80"/>
      <c r="I40" s="80"/>
      <c r="J40" s="80"/>
      <c r="K40" s="81" t="s">
        <v>1</v>
      </c>
      <c r="L40" s="80"/>
      <c r="M40" s="80"/>
      <c r="N40" s="80"/>
      <c r="O40" s="80"/>
      <c r="P40" s="80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</row>
    <row r="41" spans="1:79" ht="20.100000000000001" customHeight="1">
      <c r="A41" s="16"/>
      <c r="B41" s="82" t="s">
        <v>3</v>
      </c>
      <c r="C41" s="83"/>
      <c r="D41" s="83"/>
      <c r="E41" s="80"/>
      <c r="F41" s="80"/>
      <c r="G41" s="80"/>
      <c r="H41" s="80"/>
      <c r="I41" s="80"/>
      <c r="J41" s="84"/>
      <c r="K41" s="85"/>
      <c r="L41" s="85"/>
      <c r="M41" s="86"/>
      <c r="N41" s="87" t="s">
        <v>6</v>
      </c>
      <c r="O41" s="87"/>
      <c r="P41" s="87"/>
      <c r="Q41" s="85"/>
      <c r="R41" s="85"/>
      <c r="S41" s="86"/>
      <c r="T41" s="88" t="s">
        <v>8</v>
      </c>
      <c r="U41" s="87"/>
      <c r="V41" s="87"/>
      <c r="W41" s="85"/>
      <c r="X41" s="85"/>
      <c r="Y41" s="85"/>
      <c r="Z41" s="85"/>
      <c r="AA41" s="85"/>
      <c r="AB41" s="86"/>
      <c r="AC41" s="85"/>
      <c r="AD41" s="85"/>
      <c r="AE41" s="86"/>
      <c r="AF41" s="88" t="s">
        <v>10</v>
      </c>
      <c r="AG41" s="87"/>
      <c r="AH41" s="87"/>
      <c r="AI41" s="85"/>
      <c r="AJ41" s="85"/>
      <c r="AK41" s="86"/>
      <c r="AL41" s="88" t="s">
        <v>54</v>
      </c>
      <c r="AM41" s="87"/>
      <c r="AN41" s="87"/>
      <c r="AO41" s="85"/>
      <c r="AP41" s="85"/>
      <c r="AQ41" s="86"/>
      <c r="AR41" s="87" t="s">
        <v>12</v>
      </c>
      <c r="AS41" s="87"/>
      <c r="AT41" s="89"/>
      <c r="AU41" s="88" t="s">
        <v>14</v>
      </c>
      <c r="AV41" s="87"/>
      <c r="AW41" s="87"/>
      <c r="AX41" s="85"/>
      <c r="AY41" s="85"/>
      <c r="AZ41" s="86"/>
      <c r="BA41" s="88" t="s">
        <v>15</v>
      </c>
      <c r="BB41" s="87"/>
      <c r="BC41" s="89"/>
      <c r="BD41" s="88" t="s">
        <v>55</v>
      </c>
      <c r="BE41" s="87"/>
      <c r="BF41" s="87"/>
      <c r="BG41" s="85"/>
      <c r="BH41" s="85"/>
      <c r="BI41" s="86"/>
      <c r="BJ41" s="90" t="s">
        <v>17</v>
      </c>
      <c r="BK41" s="91"/>
      <c r="BL41" s="92"/>
      <c r="BM41" s="7" t="s">
        <v>61</v>
      </c>
      <c r="BN41" s="19"/>
      <c r="BO41" s="19"/>
      <c r="BP41" s="20"/>
      <c r="BQ41" s="20"/>
      <c r="BR41" s="21"/>
      <c r="BS41" s="56"/>
      <c r="BT41" s="56"/>
      <c r="BU41" s="56"/>
      <c r="BV41" s="88" t="s">
        <v>52</v>
      </c>
      <c r="BW41" s="87"/>
      <c r="BX41" s="87"/>
      <c r="BY41" s="85"/>
      <c r="BZ41" s="85"/>
      <c r="CA41" s="86"/>
    </row>
    <row r="42" spans="1:79" ht="20.100000000000001" customHeight="1">
      <c r="A42" s="28" t="s">
        <v>0</v>
      </c>
      <c r="B42" s="55"/>
      <c r="C42" s="56"/>
      <c r="D42" s="93"/>
      <c r="E42" s="83" t="s">
        <v>19</v>
      </c>
      <c r="F42" s="83"/>
      <c r="G42" s="94"/>
      <c r="H42" s="83" t="s">
        <v>20</v>
      </c>
      <c r="I42" s="83"/>
      <c r="J42" s="94"/>
      <c r="K42" s="95" t="s">
        <v>21</v>
      </c>
      <c r="L42" s="83"/>
      <c r="M42" s="94"/>
      <c r="N42" s="96" t="s">
        <v>0</v>
      </c>
      <c r="O42" s="56"/>
      <c r="P42" s="93"/>
      <c r="Q42" s="83" t="s">
        <v>21</v>
      </c>
      <c r="R42" s="83"/>
      <c r="S42" s="94"/>
      <c r="T42" s="82" t="s">
        <v>60</v>
      </c>
      <c r="U42" s="83"/>
      <c r="V42" s="94"/>
      <c r="W42" s="83" t="s">
        <v>19</v>
      </c>
      <c r="X42" s="83"/>
      <c r="Y42" s="94"/>
      <c r="Z42" s="83" t="s">
        <v>20</v>
      </c>
      <c r="AA42" s="83"/>
      <c r="AB42" s="94"/>
      <c r="AC42" s="88" t="s">
        <v>21</v>
      </c>
      <c r="AD42" s="83"/>
      <c r="AE42" s="94"/>
      <c r="AF42" s="97" t="s">
        <v>0</v>
      </c>
      <c r="AG42" s="56"/>
      <c r="AH42" s="93"/>
      <c r="AI42" s="83" t="s">
        <v>21</v>
      </c>
      <c r="AJ42" s="83"/>
      <c r="AK42" s="94"/>
      <c r="AL42" s="97" t="s">
        <v>0</v>
      </c>
      <c r="AM42" s="56"/>
      <c r="AN42" s="93"/>
      <c r="AO42" s="83" t="s">
        <v>21</v>
      </c>
      <c r="AP42" s="83"/>
      <c r="AQ42" s="94"/>
      <c r="AR42" s="96" t="s">
        <v>0</v>
      </c>
      <c r="AS42" s="56"/>
      <c r="AT42" s="93"/>
      <c r="AU42" s="97" t="s">
        <v>0</v>
      </c>
      <c r="AV42" s="56"/>
      <c r="AW42" s="93"/>
      <c r="AX42" s="83" t="s">
        <v>21</v>
      </c>
      <c r="AY42" s="83"/>
      <c r="AZ42" s="94"/>
      <c r="BA42" s="97" t="s">
        <v>0</v>
      </c>
      <c r="BB42" s="56"/>
      <c r="BC42" s="93"/>
      <c r="BD42" s="97" t="s">
        <v>0</v>
      </c>
      <c r="BE42" s="56"/>
      <c r="BF42" s="93"/>
      <c r="BG42" s="82" t="s">
        <v>21</v>
      </c>
      <c r="BH42" s="83"/>
      <c r="BI42" s="94"/>
      <c r="BJ42" s="97" t="s">
        <v>0</v>
      </c>
      <c r="BK42" s="62"/>
      <c r="BL42" s="98"/>
      <c r="BM42" s="35" t="s">
        <v>0</v>
      </c>
      <c r="BO42" s="34"/>
      <c r="BP42" s="12" t="s">
        <v>21</v>
      </c>
      <c r="BQ42" s="12"/>
      <c r="BR42" s="32"/>
      <c r="BS42" s="56"/>
      <c r="BT42" s="56"/>
      <c r="BU42" s="56"/>
      <c r="BV42" s="97" t="s">
        <v>0</v>
      </c>
      <c r="BW42" s="56"/>
      <c r="BX42" s="93"/>
      <c r="BY42" s="82" t="s">
        <v>21</v>
      </c>
      <c r="BZ42" s="83"/>
      <c r="CA42" s="94"/>
    </row>
    <row r="43" spans="1:79" ht="20.100000000000001" customHeight="1">
      <c r="A43" s="43"/>
      <c r="B43" s="99" t="s">
        <v>22</v>
      </c>
      <c r="C43" s="100" t="s">
        <v>23</v>
      </c>
      <c r="D43" s="100" t="s">
        <v>24</v>
      </c>
      <c r="E43" s="100" t="s">
        <v>22</v>
      </c>
      <c r="F43" s="100" t="s">
        <v>23</v>
      </c>
      <c r="G43" s="100" t="s">
        <v>24</v>
      </c>
      <c r="H43" s="100" t="s">
        <v>22</v>
      </c>
      <c r="I43" s="100" t="s">
        <v>23</v>
      </c>
      <c r="J43" s="100" t="s">
        <v>24</v>
      </c>
      <c r="K43" s="99" t="s">
        <v>22</v>
      </c>
      <c r="L43" s="100" t="s">
        <v>23</v>
      </c>
      <c r="M43" s="100" t="s">
        <v>24</v>
      </c>
      <c r="N43" s="100" t="s">
        <v>22</v>
      </c>
      <c r="O43" s="100" t="s">
        <v>23</v>
      </c>
      <c r="P43" s="100" t="s">
        <v>24</v>
      </c>
      <c r="Q43" s="100" t="s">
        <v>22</v>
      </c>
      <c r="R43" s="100" t="s">
        <v>23</v>
      </c>
      <c r="S43" s="100" t="s">
        <v>24</v>
      </c>
      <c r="T43" s="99" t="s">
        <v>22</v>
      </c>
      <c r="U43" s="100" t="s">
        <v>23</v>
      </c>
      <c r="V43" s="100" t="s">
        <v>24</v>
      </c>
      <c r="W43" s="100" t="s">
        <v>22</v>
      </c>
      <c r="X43" s="100" t="s">
        <v>23</v>
      </c>
      <c r="Y43" s="100" t="s">
        <v>24</v>
      </c>
      <c r="Z43" s="100" t="s">
        <v>22</v>
      </c>
      <c r="AA43" s="100" t="s">
        <v>23</v>
      </c>
      <c r="AB43" s="100" t="s">
        <v>24</v>
      </c>
      <c r="AC43" s="99" t="s">
        <v>22</v>
      </c>
      <c r="AD43" s="100" t="s">
        <v>23</v>
      </c>
      <c r="AE43" s="100" t="s">
        <v>24</v>
      </c>
      <c r="AF43" s="99" t="s">
        <v>22</v>
      </c>
      <c r="AG43" s="100" t="s">
        <v>23</v>
      </c>
      <c r="AH43" s="100" t="s">
        <v>24</v>
      </c>
      <c r="AI43" s="99" t="s">
        <v>22</v>
      </c>
      <c r="AJ43" s="100" t="s">
        <v>23</v>
      </c>
      <c r="AK43" s="100" t="s">
        <v>24</v>
      </c>
      <c r="AL43" s="99" t="s">
        <v>22</v>
      </c>
      <c r="AM43" s="100" t="s">
        <v>23</v>
      </c>
      <c r="AN43" s="100" t="s">
        <v>24</v>
      </c>
      <c r="AO43" s="100" t="s">
        <v>22</v>
      </c>
      <c r="AP43" s="100" t="s">
        <v>23</v>
      </c>
      <c r="AQ43" s="100" t="s">
        <v>24</v>
      </c>
      <c r="AR43" s="100" t="s">
        <v>22</v>
      </c>
      <c r="AS43" s="100" t="s">
        <v>23</v>
      </c>
      <c r="AT43" s="100" t="s">
        <v>24</v>
      </c>
      <c r="AU43" s="99" t="s">
        <v>22</v>
      </c>
      <c r="AV43" s="100" t="s">
        <v>23</v>
      </c>
      <c r="AW43" s="100" t="s">
        <v>24</v>
      </c>
      <c r="AX43" s="100" t="s">
        <v>22</v>
      </c>
      <c r="AY43" s="100" t="s">
        <v>23</v>
      </c>
      <c r="AZ43" s="100" t="s">
        <v>24</v>
      </c>
      <c r="BA43" s="99" t="s">
        <v>22</v>
      </c>
      <c r="BB43" s="100" t="s">
        <v>23</v>
      </c>
      <c r="BC43" s="100" t="s">
        <v>24</v>
      </c>
      <c r="BD43" s="99" t="s">
        <v>22</v>
      </c>
      <c r="BE43" s="100" t="s">
        <v>23</v>
      </c>
      <c r="BF43" s="100" t="s">
        <v>24</v>
      </c>
      <c r="BG43" s="99" t="s">
        <v>22</v>
      </c>
      <c r="BH43" s="100" t="s">
        <v>23</v>
      </c>
      <c r="BI43" s="100" t="s">
        <v>24</v>
      </c>
      <c r="BJ43" s="99" t="s">
        <v>22</v>
      </c>
      <c r="BK43" s="100" t="s">
        <v>23</v>
      </c>
      <c r="BL43" s="101" t="s">
        <v>24</v>
      </c>
      <c r="BM43" s="44" t="s">
        <v>22</v>
      </c>
      <c r="BN43" s="45" t="s">
        <v>23</v>
      </c>
      <c r="BO43" s="45" t="s">
        <v>24</v>
      </c>
      <c r="BP43" s="45" t="s">
        <v>22</v>
      </c>
      <c r="BQ43" s="45" t="s">
        <v>23</v>
      </c>
      <c r="BR43" s="45" t="s">
        <v>24</v>
      </c>
      <c r="BS43" s="56"/>
      <c r="BT43" s="56"/>
      <c r="BU43" s="56"/>
      <c r="BV43" s="99" t="s">
        <v>22</v>
      </c>
      <c r="BW43" s="100" t="s">
        <v>23</v>
      </c>
      <c r="BX43" s="100" t="s">
        <v>24</v>
      </c>
      <c r="BY43" s="99" t="s">
        <v>22</v>
      </c>
      <c r="BZ43" s="100" t="s">
        <v>23</v>
      </c>
      <c r="CA43" s="100" t="s">
        <v>24</v>
      </c>
    </row>
    <row r="44" spans="1:79" ht="20.100000000000001" customHeight="1">
      <c r="A44" s="51" t="s">
        <v>26</v>
      </c>
      <c r="B44" s="52">
        <v>20627228</v>
      </c>
      <c r="C44" s="53">
        <v>19309016</v>
      </c>
      <c r="D44" s="54">
        <f t="shared" ref="D44:D75" si="22">IF(B44=0,"      -",ROUND(C44*100/B44,1))</f>
        <v>93.6</v>
      </c>
      <c r="E44" s="53">
        <v>19228724</v>
      </c>
      <c r="F44" s="53">
        <v>18948773</v>
      </c>
      <c r="G44" s="54">
        <f t="shared" ref="G44:G75" si="23">IF(E44=0,"      -",ROUND(F44*100/E44,1))</f>
        <v>98.5</v>
      </c>
      <c r="H44" s="53">
        <v>1398504</v>
      </c>
      <c r="I44" s="53">
        <v>360243</v>
      </c>
      <c r="J44" s="54">
        <f t="shared" ref="J44:J75" si="24">IF(H44=0,"      -",ROUND(I44*100/H44,1))</f>
        <v>25.8</v>
      </c>
      <c r="K44" s="55">
        <v>14742274</v>
      </c>
      <c r="L44" s="56">
        <v>14483879</v>
      </c>
      <c r="M44" s="54">
        <f t="shared" ref="M44:M75" si="25">IF(K44=0,"      -",ROUND(L44*100/K44,1))</f>
        <v>98.2</v>
      </c>
      <c r="N44" s="56">
        <v>862110</v>
      </c>
      <c r="O44" s="56">
        <v>852500</v>
      </c>
      <c r="P44" s="54">
        <f t="shared" ref="P44:P75" si="26">IF(N44=0,"      -",ROUND(O44*100/N44,1))</f>
        <v>98.9</v>
      </c>
      <c r="Q44" s="56">
        <v>851766</v>
      </c>
      <c r="R44" s="56">
        <v>848758</v>
      </c>
      <c r="S44" s="54">
        <f t="shared" ref="S44:S75" si="27">IF(Q44=0,"      -",ROUND(R44*100/Q44,1))</f>
        <v>99.6</v>
      </c>
      <c r="T44" s="52">
        <v>19347291</v>
      </c>
      <c r="U44" s="53">
        <v>17422074</v>
      </c>
      <c r="V44" s="54">
        <f t="shared" ref="V44:V75" si="28">IF(T44=0,"      -",ROUND(U44*100/T44,1))</f>
        <v>90</v>
      </c>
      <c r="W44" s="53">
        <v>17336430</v>
      </c>
      <c r="X44" s="53">
        <v>17001476</v>
      </c>
      <c r="Y44" s="54">
        <f t="shared" ref="Y44:Y75" si="29">IF(W44=0,"      -",ROUND(X44*100/W44,1))</f>
        <v>98.1</v>
      </c>
      <c r="Z44" s="53">
        <v>2010861</v>
      </c>
      <c r="AA44" s="53">
        <v>420598</v>
      </c>
      <c r="AB44" s="54">
        <f t="shared" ref="AB44:AB75" si="30">IF(Z44=0,"      -",ROUND(AA44*100/Z44,1))</f>
        <v>20.9</v>
      </c>
      <c r="AC44" s="55">
        <v>5995996</v>
      </c>
      <c r="AD44" s="56">
        <v>5879652</v>
      </c>
      <c r="AE44" s="54">
        <f t="shared" ref="AE44:AE75" si="31">IF(AC44=0,"      -",ROUND(AD44*100/AC44,1))</f>
        <v>98.1</v>
      </c>
      <c r="AF44" s="55">
        <v>8982503</v>
      </c>
      <c r="AG44" s="56">
        <v>8085237</v>
      </c>
      <c r="AH44" s="54">
        <f t="shared" ref="AH44:AH75" si="32">IF(AF44=0,"      -",ROUND(AG44*100/AF44,1))</f>
        <v>90</v>
      </c>
      <c r="AI44" s="55">
        <v>8045322</v>
      </c>
      <c r="AJ44" s="56">
        <v>7889213</v>
      </c>
      <c r="AK44" s="54">
        <f t="shared" ref="AK44:AK75" si="33">IF(AI44=0,"      -",ROUND(AJ44*100/AI44,1))</f>
        <v>98.1</v>
      </c>
      <c r="AL44" s="55">
        <v>588909</v>
      </c>
      <c r="AM44" s="56">
        <v>535229</v>
      </c>
      <c r="AN44" s="54">
        <f t="shared" ref="AN44:AN75" si="34">IF(AL44=0,"      -",ROUND(AM44*100/AL44,1))</f>
        <v>90.9</v>
      </c>
      <c r="AO44" s="56">
        <v>538936</v>
      </c>
      <c r="AP44" s="56">
        <v>525640</v>
      </c>
      <c r="AQ44" s="54">
        <f t="shared" ref="AQ44:AQ75" si="35">IF(AO44=0,"      -",ROUND(AP44*100/AO44,1))</f>
        <v>97.5</v>
      </c>
      <c r="AR44" s="56">
        <v>1714907</v>
      </c>
      <c r="AS44" s="56">
        <v>1714907</v>
      </c>
      <c r="AT44" s="54">
        <f t="shared" ref="AT44:AT75" si="36">IF(AR44=0,"      -",ROUND(AS44*100/AR44,1))</f>
        <v>100</v>
      </c>
      <c r="AU44" s="55">
        <v>692</v>
      </c>
      <c r="AV44" s="56">
        <v>0</v>
      </c>
      <c r="AW44" s="54">
        <f t="shared" ref="AW44:AW75" si="37">IF(AU44=0,"      -",ROUND(AV44*100/AU44,1))</f>
        <v>0</v>
      </c>
      <c r="AX44" s="56">
        <v>692</v>
      </c>
      <c r="AY44" s="56">
        <v>0</v>
      </c>
      <c r="AZ44" s="54">
        <f t="shared" ref="AZ44:AZ75" si="38">IF(AX44=0,"      -",ROUND(AY44*100/AX44,1))</f>
        <v>0</v>
      </c>
      <c r="BA44" s="55">
        <v>42025</v>
      </c>
      <c r="BB44" s="56">
        <v>39488</v>
      </c>
      <c r="BC44" s="54">
        <f t="shared" ref="BC44:BC75" si="39">IF(BA44=0,"      -",ROUND(BB44*100/BA44,1))</f>
        <v>94</v>
      </c>
      <c r="BD44" s="55">
        <v>1308444</v>
      </c>
      <c r="BE44" s="56">
        <v>1177699</v>
      </c>
      <c r="BF44" s="54">
        <f t="shared" ref="BF44:BF75" si="40">IF(BD44=0,"      -",ROUND(BE44*100/BD44,1))</f>
        <v>90</v>
      </c>
      <c r="BG44" s="55">
        <v>1171834</v>
      </c>
      <c r="BH44" s="56">
        <v>1149146</v>
      </c>
      <c r="BI44" s="54">
        <f t="shared" ref="BI44:BI75" si="41">IF(BG44=0,"      -",ROUND(BH44*100/BG44,1))</f>
        <v>98.1</v>
      </c>
      <c r="BJ44" s="55">
        <v>1254633</v>
      </c>
      <c r="BK44" s="62">
        <v>1129267</v>
      </c>
      <c r="BL44" s="102">
        <f t="shared" ref="BL44:BL75" si="42">IF(BJ44=0,"      -",ROUND(BK44*100/BJ44,1))</f>
        <v>90</v>
      </c>
      <c r="BM44" s="55">
        <v>0</v>
      </c>
      <c r="BN44" s="56">
        <v>0</v>
      </c>
      <c r="BO44" s="54" t="str">
        <f t="shared" ref="BO44:BO75" si="43">IF(BM44=0,"      -",ROUND(BN44*100/BM44,1))</f>
        <v xml:space="preserve">      -</v>
      </c>
      <c r="BP44" s="56">
        <v>0</v>
      </c>
      <c r="BQ44" s="56">
        <v>0</v>
      </c>
      <c r="BR44" s="54" t="str">
        <f t="shared" ref="BR44:BR75" si="44">IF(BP44=0,"      -",ROUND(BQ44*100/BP44,1))</f>
        <v xml:space="preserve">      -</v>
      </c>
      <c r="BS44" s="56"/>
      <c r="BT44" s="56"/>
      <c r="BU44" s="56"/>
      <c r="BV44" s="55">
        <v>9082144</v>
      </c>
      <c r="BW44" s="56">
        <v>6328342</v>
      </c>
      <c r="BX44" s="54">
        <f t="shared" ref="BX44:BX75" si="45">IF(BV44=0,"      -",ROUND(BW44*100/BV44,1))</f>
        <v>69.7</v>
      </c>
      <c r="BY44" s="55">
        <v>6724632</v>
      </c>
      <c r="BZ44" s="56">
        <v>5948061</v>
      </c>
      <c r="CA44" s="54">
        <f t="shared" ref="CA44:CA75" si="46">IF(BY44=0,"      -",ROUND(BZ44*100/BY44,1))</f>
        <v>88.5</v>
      </c>
    </row>
    <row r="45" spans="1:79" ht="20.100000000000001" customHeight="1">
      <c r="A45" s="65" t="s">
        <v>27</v>
      </c>
      <c r="B45" s="52">
        <v>24346440</v>
      </c>
      <c r="C45" s="53">
        <v>22909502</v>
      </c>
      <c r="D45" s="54">
        <f t="shared" si="22"/>
        <v>94.1</v>
      </c>
      <c r="E45" s="53">
        <v>22923470</v>
      </c>
      <c r="F45" s="53">
        <v>22517470</v>
      </c>
      <c r="G45" s="54">
        <f t="shared" si="23"/>
        <v>98.2</v>
      </c>
      <c r="H45" s="53">
        <v>1422970</v>
      </c>
      <c r="I45" s="53">
        <v>392032</v>
      </c>
      <c r="J45" s="54">
        <f t="shared" si="24"/>
        <v>27.6</v>
      </c>
      <c r="K45" s="55">
        <v>16879636</v>
      </c>
      <c r="L45" s="56">
        <v>16497378</v>
      </c>
      <c r="M45" s="54">
        <f t="shared" si="25"/>
        <v>97.7</v>
      </c>
      <c r="N45" s="56">
        <v>1012127</v>
      </c>
      <c r="O45" s="56">
        <v>1008257</v>
      </c>
      <c r="P45" s="54">
        <f t="shared" si="26"/>
        <v>99.6</v>
      </c>
      <c r="Q45" s="56">
        <v>1006917</v>
      </c>
      <c r="R45" s="56">
        <v>1004485</v>
      </c>
      <c r="S45" s="54">
        <f t="shared" si="27"/>
        <v>99.8</v>
      </c>
      <c r="T45" s="52">
        <v>31805651</v>
      </c>
      <c r="U45" s="53">
        <v>30979306</v>
      </c>
      <c r="V45" s="54">
        <f t="shared" si="28"/>
        <v>97.4</v>
      </c>
      <c r="W45" s="53">
        <v>31035594</v>
      </c>
      <c r="X45" s="53">
        <v>30720549</v>
      </c>
      <c r="Y45" s="54">
        <f t="shared" si="29"/>
        <v>99</v>
      </c>
      <c r="Z45" s="53">
        <v>770057</v>
      </c>
      <c r="AA45" s="53">
        <v>258757</v>
      </c>
      <c r="AB45" s="54">
        <f t="shared" si="30"/>
        <v>33.6</v>
      </c>
      <c r="AC45" s="55">
        <v>8675521</v>
      </c>
      <c r="AD45" s="56">
        <v>8526116</v>
      </c>
      <c r="AE45" s="54">
        <f t="shared" si="31"/>
        <v>98.3</v>
      </c>
      <c r="AF45" s="55">
        <v>9707519</v>
      </c>
      <c r="AG45" s="56">
        <v>9296820</v>
      </c>
      <c r="AH45" s="54">
        <f t="shared" si="32"/>
        <v>95.8</v>
      </c>
      <c r="AI45" s="55">
        <v>9331637</v>
      </c>
      <c r="AJ45" s="56">
        <v>9170932</v>
      </c>
      <c r="AK45" s="54">
        <f t="shared" si="33"/>
        <v>98.3</v>
      </c>
      <c r="AL45" s="55">
        <v>568169</v>
      </c>
      <c r="AM45" s="56">
        <v>533056</v>
      </c>
      <c r="AN45" s="54">
        <f t="shared" si="34"/>
        <v>93.8</v>
      </c>
      <c r="AO45" s="56">
        <v>536661</v>
      </c>
      <c r="AP45" s="56">
        <v>523193</v>
      </c>
      <c r="AQ45" s="54">
        <f t="shared" si="35"/>
        <v>97.5</v>
      </c>
      <c r="AR45" s="56">
        <v>2319907</v>
      </c>
      <c r="AS45" s="56">
        <v>2319907</v>
      </c>
      <c r="AT45" s="54">
        <f t="shared" si="36"/>
        <v>100</v>
      </c>
      <c r="AU45" s="55">
        <v>0</v>
      </c>
      <c r="AV45" s="56">
        <v>0</v>
      </c>
      <c r="AW45" s="54" t="str">
        <f t="shared" si="37"/>
        <v xml:space="preserve">      -</v>
      </c>
      <c r="AX45" s="56">
        <v>0</v>
      </c>
      <c r="AY45" s="56">
        <v>0</v>
      </c>
      <c r="AZ45" s="54" t="str">
        <f t="shared" si="38"/>
        <v xml:space="preserve">      -</v>
      </c>
      <c r="BA45" s="55">
        <v>2063</v>
      </c>
      <c r="BB45" s="56">
        <v>2063</v>
      </c>
      <c r="BC45" s="54">
        <f t="shared" si="39"/>
        <v>100</v>
      </c>
      <c r="BD45" s="55">
        <v>1460518</v>
      </c>
      <c r="BE45" s="56">
        <v>1421737</v>
      </c>
      <c r="BF45" s="54">
        <f t="shared" si="40"/>
        <v>97.3</v>
      </c>
      <c r="BG45" s="55">
        <v>1423830</v>
      </c>
      <c r="BH45" s="56">
        <v>1409409</v>
      </c>
      <c r="BI45" s="54">
        <f t="shared" si="41"/>
        <v>99</v>
      </c>
      <c r="BJ45" s="55">
        <v>1241725</v>
      </c>
      <c r="BK45" s="62">
        <v>1210989</v>
      </c>
      <c r="BL45" s="102">
        <f t="shared" si="42"/>
        <v>97.5</v>
      </c>
      <c r="BM45" s="55">
        <v>2490765</v>
      </c>
      <c r="BN45" s="56">
        <v>2490765</v>
      </c>
      <c r="BO45" s="54">
        <f t="shared" si="43"/>
        <v>100</v>
      </c>
      <c r="BP45" s="56">
        <v>2483540</v>
      </c>
      <c r="BQ45" s="56">
        <v>2483540</v>
      </c>
      <c r="BR45" s="54">
        <f t="shared" si="44"/>
        <v>100</v>
      </c>
      <c r="BS45" s="56"/>
      <c r="BT45" s="56"/>
      <c r="BU45" s="56"/>
      <c r="BV45" s="55">
        <v>10826491</v>
      </c>
      <c r="BW45" s="56">
        <v>7711282</v>
      </c>
      <c r="BX45" s="54">
        <f t="shared" si="45"/>
        <v>71.2</v>
      </c>
      <c r="BY45" s="55">
        <v>8137997</v>
      </c>
      <c r="BZ45" s="56">
        <v>7333417</v>
      </c>
      <c r="CA45" s="54">
        <f t="shared" si="46"/>
        <v>90.1</v>
      </c>
    </row>
    <row r="46" spans="1:79" ht="20.100000000000001" customHeight="1">
      <c r="A46" s="65" t="s">
        <v>28</v>
      </c>
      <c r="B46" s="52">
        <v>7635530</v>
      </c>
      <c r="C46" s="53">
        <v>6988236</v>
      </c>
      <c r="D46" s="54">
        <f t="shared" si="22"/>
        <v>91.5</v>
      </c>
      <c r="E46" s="53">
        <v>7004527</v>
      </c>
      <c r="F46" s="53">
        <v>6865354</v>
      </c>
      <c r="G46" s="54">
        <f t="shared" si="23"/>
        <v>98</v>
      </c>
      <c r="H46" s="53">
        <v>631003</v>
      </c>
      <c r="I46" s="53">
        <v>122882</v>
      </c>
      <c r="J46" s="54">
        <f t="shared" si="24"/>
        <v>19.5</v>
      </c>
      <c r="K46" s="55">
        <v>5771488</v>
      </c>
      <c r="L46" s="56">
        <v>5644367</v>
      </c>
      <c r="M46" s="54">
        <f t="shared" si="25"/>
        <v>97.8</v>
      </c>
      <c r="N46" s="56">
        <v>338545</v>
      </c>
      <c r="O46" s="56">
        <v>328479</v>
      </c>
      <c r="P46" s="54">
        <f t="shared" si="26"/>
        <v>97</v>
      </c>
      <c r="Q46" s="56">
        <v>329662</v>
      </c>
      <c r="R46" s="56">
        <v>327180</v>
      </c>
      <c r="S46" s="54">
        <f t="shared" si="27"/>
        <v>99.2</v>
      </c>
      <c r="T46" s="52">
        <v>8115287</v>
      </c>
      <c r="U46" s="53">
        <v>6990006</v>
      </c>
      <c r="V46" s="54">
        <f t="shared" si="28"/>
        <v>86.1</v>
      </c>
      <c r="W46" s="53">
        <v>7092821</v>
      </c>
      <c r="X46" s="53">
        <v>6836913</v>
      </c>
      <c r="Y46" s="54">
        <f t="shared" si="29"/>
        <v>96.4</v>
      </c>
      <c r="Z46" s="53">
        <v>1022466</v>
      </c>
      <c r="AA46" s="53">
        <v>153093</v>
      </c>
      <c r="AB46" s="54">
        <f t="shared" si="30"/>
        <v>15</v>
      </c>
      <c r="AC46" s="55">
        <v>2736067</v>
      </c>
      <c r="AD46" s="56">
        <v>2637151</v>
      </c>
      <c r="AE46" s="54">
        <f t="shared" si="31"/>
        <v>96.4</v>
      </c>
      <c r="AF46" s="55">
        <v>3811973</v>
      </c>
      <c r="AG46" s="56">
        <v>3282468</v>
      </c>
      <c r="AH46" s="54">
        <f t="shared" si="32"/>
        <v>86.1</v>
      </c>
      <c r="AI46" s="55">
        <v>3330847</v>
      </c>
      <c r="AJ46" s="56">
        <v>3210429</v>
      </c>
      <c r="AK46" s="54">
        <f t="shared" si="33"/>
        <v>96.4</v>
      </c>
      <c r="AL46" s="55">
        <v>300476</v>
      </c>
      <c r="AM46" s="56">
        <v>264972</v>
      </c>
      <c r="AN46" s="54">
        <f t="shared" si="34"/>
        <v>88.2</v>
      </c>
      <c r="AO46" s="56">
        <v>268071</v>
      </c>
      <c r="AP46" s="56">
        <v>259817</v>
      </c>
      <c r="AQ46" s="54">
        <f t="shared" si="35"/>
        <v>96.9</v>
      </c>
      <c r="AR46" s="56">
        <v>785828</v>
      </c>
      <c r="AS46" s="56">
        <v>785828</v>
      </c>
      <c r="AT46" s="54">
        <f t="shared" si="36"/>
        <v>100</v>
      </c>
      <c r="AU46" s="55">
        <v>0</v>
      </c>
      <c r="AV46" s="56">
        <v>0</v>
      </c>
      <c r="AW46" s="54" t="str">
        <f t="shared" si="37"/>
        <v xml:space="preserve">      -</v>
      </c>
      <c r="AX46" s="56">
        <v>0</v>
      </c>
      <c r="AY46" s="56">
        <v>0</v>
      </c>
      <c r="AZ46" s="54" t="str">
        <f t="shared" si="38"/>
        <v xml:space="preserve">      -</v>
      </c>
      <c r="BA46" s="55">
        <v>9091</v>
      </c>
      <c r="BB46" s="56">
        <v>9091</v>
      </c>
      <c r="BC46" s="54">
        <f t="shared" si="39"/>
        <v>100</v>
      </c>
      <c r="BD46" s="55">
        <v>848279</v>
      </c>
      <c r="BE46" s="56">
        <v>751349</v>
      </c>
      <c r="BF46" s="54">
        <f t="shared" si="40"/>
        <v>88.6</v>
      </c>
      <c r="BG46" s="55">
        <v>766887</v>
      </c>
      <c r="BH46" s="56">
        <v>739162</v>
      </c>
      <c r="BI46" s="54">
        <f t="shared" si="41"/>
        <v>96.4</v>
      </c>
      <c r="BJ46" s="55">
        <v>798482</v>
      </c>
      <c r="BK46" s="62">
        <v>707242</v>
      </c>
      <c r="BL46" s="102">
        <f t="shared" si="42"/>
        <v>88.6</v>
      </c>
      <c r="BM46" s="55">
        <v>0</v>
      </c>
      <c r="BN46" s="56">
        <v>0</v>
      </c>
      <c r="BO46" s="54" t="str">
        <f t="shared" si="43"/>
        <v xml:space="preserve">      -</v>
      </c>
      <c r="BP46" s="56">
        <v>0</v>
      </c>
      <c r="BQ46" s="56">
        <v>0</v>
      </c>
      <c r="BR46" s="54" t="str">
        <f t="shared" si="44"/>
        <v xml:space="preserve">      -</v>
      </c>
      <c r="BS46" s="56"/>
      <c r="BT46" s="56"/>
      <c r="BU46" s="56"/>
      <c r="BV46" s="55">
        <v>4136619</v>
      </c>
      <c r="BW46" s="56">
        <v>3270581</v>
      </c>
      <c r="BX46" s="54">
        <f t="shared" si="45"/>
        <v>79.099999999999994</v>
      </c>
      <c r="BY46" s="55">
        <v>3401725</v>
      </c>
      <c r="BZ46" s="56">
        <v>3088500</v>
      </c>
      <c r="CA46" s="54">
        <f t="shared" si="46"/>
        <v>90.8</v>
      </c>
    </row>
    <row r="47" spans="1:79" ht="20.100000000000001" customHeight="1">
      <c r="A47" s="65" t="s">
        <v>29</v>
      </c>
      <c r="B47" s="52">
        <v>10115869</v>
      </c>
      <c r="C47" s="53">
        <v>9056366</v>
      </c>
      <c r="D47" s="54">
        <f t="shared" si="22"/>
        <v>89.5</v>
      </c>
      <c r="E47" s="53">
        <v>9076477</v>
      </c>
      <c r="F47" s="53">
        <v>8866501</v>
      </c>
      <c r="G47" s="54">
        <f t="shared" si="23"/>
        <v>97.7</v>
      </c>
      <c r="H47" s="53">
        <v>1039392</v>
      </c>
      <c r="I47" s="53">
        <v>189865</v>
      </c>
      <c r="J47" s="54">
        <f t="shared" si="24"/>
        <v>18.3</v>
      </c>
      <c r="K47" s="55">
        <v>7305094</v>
      </c>
      <c r="L47" s="56">
        <v>7107298</v>
      </c>
      <c r="M47" s="54">
        <f t="shared" si="25"/>
        <v>97.3</v>
      </c>
      <c r="N47" s="56">
        <v>413888</v>
      </c>
      <c r="O47" s="56">
        <v>404465</v>
      </c>
      <c r="P47" s="54">
        <f t="shared" si="26"/>
        <v>97.7</v>
      </c>
      <c r="Q47" s="56">
        <v>404835</v>
      </c>
      <c r="R47" s="56">
        <v>403341</v>
      </c>
      <c r="S47" s="54">
        <f t="shared" si="27"/>
        <v>99.6</v>
      </c>
      <c r="T47" s="52">
        <v>11154970</v>
      </c>
      <c r="U47" s="53">
        <v>9761739</v>
      </c>
      <c r="V47" s="54">
        <f t="shared" si="28"/>
        <v>87.5</v>
      </c>
      <c r="W47" s="53">
        <v>9807638</v>
      </c>
      <c r="X47" s="53">
        <v>9505157</v>
      </c>
      <c r="Y47" s="54">
        <f t="shared" si="29"/>
        <v>96.9</v>
      </c>
      <c r="Z47" s="53">
        <v>1347332</v>
      </c>
      <c r="AA47" s="53">
        <v>256582</v>
      </c>
      <c r="AB47" s="54">
        <f t="shared" si="30"/>
        <v>19</v>
      </c>
      <c r="AC47" s="55">
        <v>3529370</v>
      </c>
      <c r="AD47" s="56">
        <v>3418829</v>
      </c>
      <c r="AE47" s="54">
        <f t="shared" si="31"/>
        <v>96.9</v>
      </c>
      <c r="AF47" s="55">
        <v>4954541</v>
      </c>
      <c r="AG47" s="56">
        <v>4324906</v>
      </c>
      <c r="AH47" s="54">
        <f t="shared" si="32"/>
        <v>87.3</v>
      </c>
      <c r="AI47" s="55">
        <v>4345951</v>
      </c>
      <c r="AJ47" s="56">
        <v>4209008</v>
      </c>
      <c r="AK47" s="54">
        <f t="shared" si="33"/>
        <v>96.8</v>
      </c>
      <c r="AL47" s="55">
        <v>429477</v>
      </c>
      <c r="AM47" s="56">
        <v>375239</v>
      </c>
      <c r="AN47" s="54">
        <f t="shared" si="34"/>
        <v>87.4</v>
      </c>
      <c r="AO47" s="56">
        <v>377921</v>
      </c>
      <c r="AP47" s="56">
        <v>366771</v>
      </c>
      <c r="AQ47" s="54">
        <f t="shared" si="35"/>
        <v>97</v>
      </c>
      <c r="AR47" s="56">
        <v>1158651</v>
      </c>
      <c r="AS47" s="56">
        <v>1158651</v>
      </c>
      <c r="AT47" s="54">
        <f t="shared" si="36"/>
        <v>100</v>
      </c>
      <c r="AU47" s="55">
        <v>27504</v>
      </c>
      <c r="AV47" s="56">
        <v>240</v>
      </c>
      <c r="AW47" s="54">
        <f t="shared" si="37"/>
        <v>0.9</v>
      </c>
      <c r="AX47" s="56">
        <v>0</v>
      </c>
      <c r="AY47" s="56">
        <v>0</v>
      </c>
      <c r="AZ47" s="54" t="str">
        <f t="shared" si="38"/>
        <v xml:space="preserve">      -</v>
      </c>
      <c r="BA47" s="55">
        <v>0</v>
      </c>
      <c r="BB47" s="56">
        <v>0</v>
      </c>
      <c r="BC47" s="54" t="str">
        <f t="shared" si="39"/>
        <v xml:space="preserve">      -</v>
      </c>
      <c r="BD47" s="55">
        <v>741940</v>
      </c>
      <c r="BE47" s="56">
        <v>649861</v>
      </c>
      <c r="BF47" s="54">
        <f t="shared" si="40"/>
        <v>87.6</v>
      </c>
      <c r="BG47" s="55">
        <v>653630</v>
      </c>
      <c r="BH47" s="56">
        <v>633044</v>
      </c>
      <c r="BI47" s="54">
        <f t="shared" si="41"/>
        <v>96.9</v>
      </c>
      <c r="BJ47" s="55">
        <v>660258</v>
      </c>
      <c r="BK47" s="62">
        <v>578378</v>
      </c>
      <c r="BL47" s="102">
        <f t="shared" si="42"/>
        <v>87.6</v>
      </c>
      <c r="BM47" s="55">
        <v>0</v>
      </c>
      <c r="BN47" s="56">
        <v>0</v>
      </c>
      <c r="BO47" s="54" t="str">
        <f t="shared" si="43"/>
        <v xml:space="preserve">      -</v>
      </c>
      <c r="BP47" s="56">
        <v>0</v>
      </c>
      <c r="BQ47" s="56">
        <v>0</v>
      </c>
      <c r="BR47" s="54" t="str">
        <f t="shared" si="44"/>
        <v xml:space="preserve">      -</v>
      </c>
      <c r="BS47" s="56"/>
      <c r="BT47" s="56"/>
      <c r="BU47" s="56"/>
      <c r="BV47" s="55">
        <v>0</v>
      </c>
      <c r="BW47" s="56">
        <v>0</v>
      </c>
      <c r="BX47" s="54" t="str">
        <f t="shared" si="45"/>
        <v xml:space="preserve">      -</v>
      </c>
      <c r="BY47" s="55">
        <v>0</v>
      </c>
      <c r="BZ47" s="56">
        <v>0</v>
      </c>
      <c r="CA47" s="54" t="str">
        <f t="shared" si="46"/>
        <v xml:space="preserve">      -</v>
      </c>
    </row>
    <row r="48" spans="1:79" ht="20.100000000000001" customHeight="1">
      <c r="A48" s="65" t="s">
        <v>30</v>
      </c>
      <c r="B48" s="52">
        <v>10273550</v>
      </c>
      <c r="C48" s="53">
        <v>9442299</v>
      </c>
      <c r="D48" s="54">
        <f t="shared" si="22"/>
        <v>91.9</v>
      </c>
      <c r="E48" s="53">
        <v>9418893</v>
      </c>
      <c r="F48" s="53">
        <v>9271195</v>
      </c>
      <c r="G48" s="54">
        <f t="shared" si="23"/>
        <v>98.4</v>
      </c>
      <c r="H48" s="53">
        <v>854657</v>
      </c>
      <c r="I48" s="53">
        <v>171104</v>
      </c>
      <c r="J48" s="54">
        <f t="shared" si="24"/>
        <v>20</v>
      </c>
      <c r="K48" s="55">
        <v>7895458</v>
      </c>
      <c r="L48" s="56">
        <v>7758115</v>
      </c>
      <c r="M48" s="54">
        <f t="shared" si="25"/>
        <v>98.3</v>
      </c>
      <c r="N48" s="56">
        <v>384094</v>
      </c>
      <c r="O48" s="56">
        <v>375420</v>
      </c>
      <c r="P48" s="54">
        <f t="shared" si="26"/>
        <v>97.7</v>
      </c>
      <c r="Q48" s="56">
        <v>375816</v>
      </c>
      <c r="R48" s="56">
        <v>373872</v>
      </c>
      <c r="S48" s="54">
        <f t="shared" si="27"/>
        <v>99.5</v>
      </c>
      <c r="T48" s="52">
        <v>10549742</v>
      </c>
      <c r="U48" s="53">
        <v>9779026</v>
      </c>
      <c r="V48" s="54">
        <f t="shared" si="28"/>
        <v>92.7</v>
      </c>
      <c r="W48" s="53">
        <v>9810019</v>
      </c>
      <c r="X48" s="53">
        <v>9626941</v>
      </c>
      <c r="Y48" s="54">
        <f t="shared" si="29"/>
        <v>98.1</v>
      </c>
      <c r="Z48" s="53">
        <v>739723</v>
      </c>
      <c r="AA48" s="53">
        <v>152085</v>
      </c>
      <c r="AB48" s="54">
        <f t="shared" si="30"/>
        <v>20.6</v>
      </c>
      <c r="AC48" s="55">
        <v>3345236</v>
      </c>
      <c r="AD48" s="56">
        <v>3282678</v>
      </c>
      <c r="AE48" s="54">
        <f t="shared" si="31"/>
        <v>98.1</v>
      </c>
      <c r="AF48" s="55">
        <v>4197145</v>
      </c>
      <c r="AG48" s="56">
        <v>3889934</v>
      </c>
      <c r="AH48" s="54">
        <f t="shared" si="32"/>
        <v>92.7</v>
      </c>
      <c r="AI48" s="55">
        <v>3902288</v>
      </c>
      <c r="AJ48" s="56">
        <v>3829312</v>
      </c>
      <c r="AK48" s="54">
        <f t="shared" si="33"/>
        <v>98.1</v>
      </c>
      <c r="AL48" s="55">
        <v>235032</v>
      </c>
      <c r="AM48" s="56">
        <v>209633</v>
      </c>
      <c r="AN48" s="54">
        <f t="shared" si="34"/>
        <v>89.2</v>
      </c>
      <c r="AO48" s="56">
        <v>211212</v>
      </c>
      <c r="AP48" s="56">
        <v>205990</v>
      </c>
      <c r="AQ48" s="54">
        <f t="shared" si="35"/>
        <v>97.5</v>
      </c>
      <c r="AR48" s="56">
        <v>891477</v>
      </c>
      <c r="AS48" s="56">
        <v>891477</v>
      </c>
      <c r="AT48" s="54">
        <f t="shared" si="36"/>
        <v>100</v>
      </c>
      <c r="AU48" s="55">
        <v>0</v>
      </c>
      <c r="AV48" s="56">
        <v>0</v>
      </c>
      <c r="AW48" s="54" t="str">
        <f t="shared" si="37"/>
        <v xml:space="preserve">      -</v>
      </c>
      <c r="AX48" s="56">
        <v>0</v>
      </c>
      <c r="AY48" s="56">
        <v>0</v>
      </c>
      <c r="AZ48" s="54" t="str">
        <f t="shared" si="38"/>
        <v xml:space="preserve">      -</v>
      </c>
      <c r="BA48" s="55">
        <v>77140</v>
      </c>
      <c r="BB48" s="56">
        <v>77140</v>
      </c>
      <c r="BC48" s="54">
        <f t="shared" si="39"/>
        <v>100</v>
      </c>
      <c r="BD48" s="55">
        <v>582298</v>
      </c>
      <c r="BE48" s="56">
        <v>542235</v>
      </c>
      <c r="BF48" s="54">
        <f t="shared" si="40"/>
        <v>93.1</v>
      </c>
      <c r="BG48" s="55">
        <v>543957</v>
      </c>
      <c r="BH48" s="56">
        <v>533785</v>
      </c>
      <c r="BI48" s="54">
        <f t="shared" si="41"/>
        <v>98.1</v>
      </c>
      <c r="BJ48" s="55">
        <v>519809</v>
      </c>
      <c r="BK48" s="62">
        <v>484046</v>
      </c>
      <c r="BL48" s="102">
        <f t="shared" si="42"/>
        <v>93.1</v>
      </c>
      <c r="BM48" s="55">
        <v>0</v>
      </c>
      <c r="BN48" s="56">
        <v>0</v>
      </c>
      <c r="BO48" s="54" t="str">
        <f t="shared" si="43"/>
        <v xml:space="preserve">      -</v>
      </c>
      <c r="BP48" s="56">
        <v>0</v>
      </c>
      <c r="BQ48" s="56">
        <v>0</v>
      </c>
      <c r="BR48" s="54" t="str">
        <f t="shared" si="44"/>
        <v xml:space="preserve">      -</v>
      </c>
      <c r="BS48" s="56"/>
      <c r="BT48" s="56"/>
      <c r="BU48" s="56"/>
      <c r="BV48" s="55">
        <v>0</v>
      </c>
      <c r="BW48" s="56">
        <v>0</v>
      </c>
      <c r="BX48" s="54" t="str">
        <f t="shared" si="45"/>
        <v xml:space="preserve">      -</v>
      </c>
      <c r="BY48" s="55">
        <v>0</v>
      </c>
      <c r="BZ48" s="56">
        <v>0</v>
      </c>
      <c r="CA48" s="54" t="str">
        <f t="shared" si="46"/>
        <v xml:space="preserve">      -</v>
      </c>
    </row>
    <row r="49" spans="1:79" ht="20.100000000000001" customHeight="1">
      <c r="A49" s="65" t="s">
        <v>31</v>
      </c>
      <c r="B49" s="52">
        <v>13580729</v>
      </c>
      <c r="C49" s="53">
        <v>12241757</v>
      </c>
      <c r="D49" s="54">
        <f t="shared" si="22"/>
        <v>90.1</v>
      </c>
      <c r="E49" s="53">
        <v>12257453</v>
      </c>
      <c r="F49" s="53">
        <v>11965904</v>
      </c>
      <c r="G49" s="54">
        <f t="shared" si="23"/>
        <v>97.6</v>
      </c>
      <c r="H49" s="53">
        <v>1323276</v>
      </c>
      <c r="I49" s="53">
        <v>275853</v>
      </c>
      <c r="J49" s="54">
        <f t="shared" si="24"/>
        <v>20.8</v>
      </c>
      <c r="K49" s="55">
        <v>10057283</v>
      </c>
      <c r="L49" s="56">
        <v>9783044</v>
      </c>
      <c r="M49" s="54">
        <f t="shared" si="25"/>
        <v>97.3</v>
      </c>
      <c r="N49" s="56">
        <v>475067</v>
      </c>
      <c r="O49" s="56">
        <v>466658</v>
      </c>
      <c r="P49" s="54">
        <f t="shared" si="26"/>
        <v>98.2</v>
      </c>
      <c r="Q49" s="56">
        <v>467483</v>
      </c>
      <c r="R49" s="56">
        <v>465191</v>
      </c>
      <c r="S49" s="54">
        <f t="shared" si="27"/>
        <v>99.5</v>
      </c>
      <c r="T49" s="52">
        <v>14071527</v>
      </c>
      <c r="U49" s="53">
        <v>13154316</v>
      </c>
      <c r="V49" s="54">
        <f t="shared" si="28"/>
        <v>93.5</v>
      </c>
      <c r="W49" s="53">
        <v>13157043</v>
      </c>
      <c r="X49" s="53">
        <v>12912827</v>
      </c>
      <c r="Y49" s="54">
        <f t="shared" si="29"/>
        <v>98.1</v>
      </c>
      <c r="Z49" s="53">
        <v>914484</v>
      </c>
      <c r="AA49" s="53">
        <v>241489</v>
      </c>
      <c r="AB49" s="54">
        <f t="shared" si="30"/>
        <v>26.4</v>
      </c>
      <c r="AC49" s="55">
        <v>4538109</v>
      </c>
      <c r="AD49" s="56">
        <v>4453538</v>
      </c>
      <c r="AE49" s="54">
        <f t="shared" si="31"/>
        <v>98.1</v>
      </c>
      <c r="AF49" s="55">
        <v>6334798</v>
      </c>
      <c r="AG49" s="56">
        <v>5921216</v>
      </c>
      <c r="AH49" s="54">
        <f t="shared" si="32"/>
        <v>93.5</v>
      </c>
      <c r="AI49" s="55">
        <v>5922794</v>
      </c>
      <c r="AJ49" s="56">
        <v>5812418</v>
      </c>
      <c r="AK49" s="54">
        <f t="shared" si="33"/>
        <v>98.1</v>
      </c>
      <c r="AL49" s="55">
        <v>464219</v>
      </c>
      <c r="AM49" s="56">
        <v>398834</v>
      </c>
      <c r="AN49" s="54">
        <f t="shared" si="34"/>
        <v>85.9</v>
      </c>
      <c r="AO49" s="56">
        <v>402926</v>
      </c>
      <c r="AP49" s="56">
        <v>387175</v>
      </c>
      <c r="AQ49" s="54">
        <f t="shared" si="35"/>
        <v>96.1</v>
      </c>
      <c r="AR49" s="56">
        <v>1329716</v>
      </c>
      <c r="AS49" s="56">
        <v>1329716</v>
      </c>
      <c r="AT49" s="54">
        <f t="shared" si="36"/>
        <v>100</v>
      </c>
      <c r="AU49" s="55">
        <v>0</v>
      </c>
      <c r="AV49" s="56">
        <v>0</v>
      </c>
      <c r="AW49" s="54" t="str">
        <f t="shared" si="37"/>
        <v xml:space="preserve">      -</v>
      </c>
      <c r="AX49" s="56">
        <v>0</v>
      </c>
      <c r="AY49" s="56">
        <v>0</v>
      </c>
      <c r="AZ49" s="54" t="str">
        <f t="shared" si="38"/>
        <v xml:space="preserve">      -</v>
      </c>
      <c r="BA49" s="55">
        <v>15349</v>
      </c>
      <c r="BB49" s="56">
        <v>15349</v>
      </c>
      <c r="BC49" s="54">
        <f t="shared" si="39"/>
        <v>100</v>
      </c>
      <c r="BD49" s="55">
        <v>594043</v>
      </c>
      <c r="BE49" s="56">
        <v>555259</v>
      </c>
      <c r="BF49" s="54">
        <f t="shared" si="40"/>
        <v>93.5</v>
      </c>
      <c r="BG49" s="55">
        <v>555408</v>
      </c>
      <c r="BH49" s="56">
        <v>545056</v>
      </c>
      <c r="BI49" s="54">
        <f t="shared" si="41"/>
        <v>98.1</v>
      </c>
      <c r="BJ49" s="55">
        <v>775300</v>
      </c>
      <c r="BK49" s="62">
        <v>724680</v>
      </c>
      <c r="BL49" s="102">
        <f t="shared" si="42"/>
        <v>93.5</v>
      </c>
      <c r="BM49" s="55">
        <v>0</v>
      </c>
      <c r="BN49" s="56">
        <v>0</v>
      </c>
      <c r="BO49" s="54" t="str">
        <f t="shared" si="43"/>
        <v xml:space="preserve">      -</v>
      </c>
      <c r="BP49" s="56">
        <v>0</v>
      </c>
      <c r="BQ49" s="56">
        <v>0</v>
      </c>
      <c r="BR49" s="54" t="str">
        <f t="shared" si="44"/>
        <v xml:space="preserve">      -</v>
      </c>
      <c r="BS49" s="56"/>
      <c r="BT49" s="56"/>
      <c r="BU49" s="56"/>
      <c r="BV49" s="55">
        <v>0</v>
      </c>
      <c r="BW49" s="56">
        <v>0</v>
      </c>
      <c r="BX49" s="54" t="str">
        <f t="shared" si="45"/>
        <v xml:space="preserve">      -</v>
      </c>
      <c r="BY49" s="55">
        <v>0</v>
      </c>
      <c r="BZ49" s="56">
        <v>0</v>
      </c>
      <c r="CA49" s="54" t="str">
        <f t="shared" si="46"/>
        <v xml:space="preserve">      -</v>
      </c>
    </row>
    <row r="50" spans="1:79" ht="20.100000000000001" customHeight="1">
      <c r="A50" s="65" t="s">
        <v>32</v>
      </c>
      <c r="B50" s="52">
        <v>4834155</v>
      </c>
      <c r="C50" s="53">
        <v>4633443</v>
      </c>
      <c r="D50" s="54">
        <f t="shared" si="22"/>
        <v>95.8</v>
      </c>
      <c r="E50" s="53">
        <v>4630723</v>
      </c>
      <c r="F50" s="53">
        <v>4558633</v>
      </c>
      <c r="G50" s="54">
        <f t="shared" si="23"/>
        <v>98.4</v>
      </c>
      <c r="H50" s="53">
        <v>203432</v>
      </c>
      <c r="I50" s="53">
        <v>74810</v>
      </c>
      <c r="J50" s="54">
        <f t="shared" si="24"/>
        <v>36.799999999999997</v>
      </c>
      <c r="K50" s="55">
        <v>3791702</v>
      </c>
      <c r="L50" s="56">
        <v>3723499</v>
      </c>
      <c r="M50" s="54">
        <f t="shared" si="25"/>
        <v>98.2</v>
      </c>
      <c r="N50" s="56">
        <v>188233</v>
      </c>
      <c r="O50" s="56">
        <v>186656</v>
      </c>
      <c r="P50" s="54">
        <f t="shared" si="26"/>
        <v>99.2</v>
      </c>
      <c r="Q50" s="56">
        <v>186421</v>
      </c>
      <c r="R50" s="56">
        <v>185960</v>
      </c>
      <c r="S50" s="54">
        <f t="shared" si="27"/>
        <v>99.8</v>
      </c>
      <c r="T50" s="52">
        <v>4765851</v>
      </c>
      <c r="U50" s="53">
        <v>4404144</v>
      </c>
      <c r="V50" s="54">
        <f t="shared" si="28"/>
        <v>92.4</v>
      </c>
      <c r="W50" s="53">
        <v>4405449</v>
      </c>
      <c r="X50" s="53">
        <v>4312057</v>
      </c>
      <c r="Y50" s="54">
        <f t="shared" si="29"/>
        <v>97.9</v>
      </c>
      <c r="Z50" s="53">
        <v>360402</v>
      </c>
      <c r="AA50" s="53">
        <v>92087</v>
      </c>
      <c r="AB50" s="54">
        <f t="shared" si="30"/>
        <v>25.6</v>
      </c>
      <c r="AC50" s="55">
        <v>1396765</v>
      </c>
      <c r="AD50" s="56">
        <v>1367062</v>
      </c>
      <c r="AE50" s="54">
        <f t="shared" si="31"/>
        <v>97.9</v>
      </c>
      <c r="AF50" s="55">
        <v>2272233</v>
      </c>
      <c r="AG50" s="56">
        <v>2099283</v>
      </c>
      <c r="AH50" s="54">
        <f t="shared" si="32"/>
        <v>92.4</v>
      </c>
      <c r="AI50" s="55">
        <v>2099907</v>
      </c>
      <c r="AJ50" s="56">
        <v>2055252</v>
      </c>
      <c r="AK50" s="54">
        <f t="shared" si="33"/>
        <v>97.9</v>
      </c>
      <c r="AL50" s="55">
        <v>166213</v>
      </c>
      <c r="AM50" s="56">
        <v>156751</v>
      </c>
      <c r="AN50" s="54">
        <f t="shared" si="34"/>
        <v>94.3</v>
      </c>
      <c r="AO50" s="56">
        <v>157368</v>
      </c>
      <c r="AP50" s="56">
        <v>153275</v>
      </c>
      <c r="AQ50" s="54">
        <f t="shared" si="35"/>
        <v>97.4</v>
      </c>
      <c r="AR50" s="56">
        <v>461248</v>
      </c>
      <c r="AS50" s="56">
        <v>461248</v>
      </c>
      <c r="AT50" s="54">
        <f t="shared" si="36"/>
        <v>100</v>
      </c>
      <c r="AU50" s="55">
        <v>0</v>
      </c>
      <c r="AV50" s="56">
        <v>0</v>
      </c>
      <c r="AW50" s="54" t="str">
        <f t="shared" si="37"/>
        <v xml:space="preserve">      -</v>
      </c>
      <c r="AX50" s="56">
        <v>0</v>
      </c>
      <c r="AY50" s="56">
        <v>0</v>
      </c>
      <c r="AZ50" s="54" t="str">
        <f t="shared" si="38"/>
        <v xml:space="preserve">      -</v>
      </c>
      <c r="BA50" s="55">
        <v>1743</v>
      </c>
      <c r="BB50" s="56">
        <v>1743</v>
      </c>
      <c r="BC50" s="54">
        <f t="shared" si="39"/>
        <v>100</v>
      </c>
      <c r="BD50" s="55">
        <v>0</v>
      </c>
      <c r="BE50" s="56">
        <v>0</v>
      </c>
      <c r="BF50" s="54" t="str">
        <f t="shared" si="40"/>
        <v xml:space="preserve">      -</v>
      </c>
      <c r="BG50" s="55">
        <v>0</v>
      </c>
      <c r="BH50" s="56">
        <v>0</v>
      </c>
      <c r="BI50" s="54" t="str">
        <f t="shared" si="41"/>
        <v xml:space="preserve">      -</v>
      </c>
      <c r="BJ50" s="55">
        <v>0</v>
      </c>
      <c r="BK50" s="62">
        <v>0</v>
      </c>
      <c r="BL50" s="102" t="str">
        <f t="shared" si="42"/>
        <v xml:space="preserve">      -</v>
      </c>
      <c r="BM50" s="55">
        <v>0</v>
      </c>
      <c r="BN50" s="56">
        <v>0</v>
      </c>
      <c r="BO50" s="54" t="str">
        <f t="shared" si="43"/>
        <v xml:space="preserve">      -</v>
      </c>
      <c r="BP50" s="56">
        <v>0</v>
      </c>
      <c r="BQ50" s="56">
        <v>0</v>
      </c>
      <c r="BR50" s="54" t="str">
        <f t="shared" si="44"/>
        <v xml:space="preserve">      -</v>
      </c>
      <c r="BS50" s="56"/>
      <c r="BT50" s="56"/>
      <c r="BU50" s="56"/>
      <c r="BV50" s="55">
        <v>0</v>
      </c>
      <c r="BW50" s="56">
        <v>0</v>
      </c>
      <c r="BX50" s="54" t="str">
        <f t="shared" si="45"/>
        <v xml:space="preserve">      -</v>
      </c>
      <c r="BY50" s="55">
        <v>0</v>
      </c>
      <c r="BZ50" s="56">
        <v>0</v>
      </c>
      <c r="CA50" s="54" t="str">
        <f t="shared" si="46"/>
        <v xml:space="preserve">      -</v>
      </c>
    </row>
    <row r="51" spans="1:79" ht="20.100000000000001" customHeight="1">
      <c r="A51" s="65" t="s">
        <v>33</v>
      </c>
      <c r="B51" s="52">
        <v>1015336</v>
      </c>
      <c r="C51" s="53">
        <v>933996</v>
      </c>
      <c r="D51" s="54">
        <f t="shared" si="22"/>
        <v>92</v>
      </c>
      <c r="E51" s="53">
        <v>927950</v>
      </c>
      <c r="F51" s="53">
        <v>909843</v>
      </c>
      <c r="G51" s="54">
        <f t="shared" si="23"/>
        <v>98</v>
      </c>
      <c r="H51" s="53">
        <v>87386</v>
      </c>
      <c r="I51" s="53">
        <v>24153</v>
      </c>
      <c r="J51" s="54">
        <f t="shared" si="24"/>
        <v>27.6</v>
      </c>
      <c r="K51" s="55">
        <v>729040</v>
      </c>
      <c r="L51" s="56">
        <v>712735</v>
      </c>
      <c r="M51" s="54">
        <f t="shared" si="25"/>
        <v>97.8</v>
      </c>
      <c r="N51" s="56">
        <v>61633</v>
      </c>
      <c r="O51" s="56">
        <v>59605</v>
      </c>
      <c r="P51" s="54">
        <f t="shared" si="26"/>
        <v>96.7</v>
      </c>
      <c r="Q51" s="56">
        <v>60019</v>
      </c>
      <c r="R51" s="56">
        <v>58876</v>
      </c>
      <c r="S51" s="54">
        <f t="shared" si="27"/>
        <v>98.1</v>
      </c>
      <c r="T51" s="52">
        <v>1201165</v>
      </c>
      <c r="U51" s="53">
        <v>1036143</v>
      </c>
      <c r="V51" s="54">
        <f t="shared" si="28"/>
        <v>86.3</v>
      </c>
      <c r="W51" s="53">
        <v>1030784</v>
      </c>
      <c r="X51" s="53">
        <v>1000400</v>
      </c>
      <c r="Y51" s="54">
        <f t="shared" si="29"/>
        <v>97.1</v>
      </c>
      <c r="Z51" s="53">
        <v>170381</v>
      </c>
      <c r="AA51" s="53">
        <v>35743</v>
      </c>
      <c r="AB51" s="54">
        <f t="shared" si="30"/>
        <v>21</v>
      </c>
      <c r="AC51" s="55">
        <v>364126</v>
      </c>
      <c r="AD51" s="56">
        <v>350558</v>
      </c>
      <c r="AE51" s="54">
        <f t="shared" si="31"/>
        <v>96.3</v>
      </c>
      <c r="AF51" s="55">
        <v>426904</v>
      </c>
      <c r="AG51" s="56">
        <v>371418</v>
      </c>
      <c r="AH51" s="54">
        <f t="shared" si="32"/>
        <v>87</v>
      </c>
      <c r="AI51" s="55">
        <v>365226</v>
      </c>
      <c r="AJ51" s="56">
        <v>358479</v>
      </c>
      <c r="AK51" s="54">
        <f t="shared" si="33"/>
        <v>98.2</v>
      </c>
      <c r="AL51" s="55">
        <v>50589</v>
      </c>
      <c r="AM51" s="56">
        <v>43442</v>
      </c>
      <c r="AN51" s="54">
        <f t="shared" si="34"/>
        <v>85.9</v>
      </c>
      <c r="AO51" s="56">
        <v>43453</v>
      </c>
      <c r="AP51" s="56">
        <v>42026</v>
      </c>
      <c r="AQ51" s="54">
        <f t="shared" si="35"/>
        <v>96.7</v>
      </c>
      <c r="AR51" s="56">
        <v>157365</v>
      </c>
      <c r="AS51" s="56">
        <v>157365</v>
      </c>
      <c r="AT51" s="54">
        <f t="shared" si="36"/>
        <v>100</v>
      </c>
      <c r="AU51" s="55">
        <v>0</v>
      </c>
      <c r="AV51" s="56">
        <v>0</v>
      </c>
      <c r="AW51" s="54" t="str">
        <f t="shared" si="37"/>
        <v xml:space="preserve">      -</v>
      </c>
      <c r="AX51" s="56">
        <v>0</v>
      </c>
      <c r="AY51" s="56">
        <v>0</v>
      </c>
      <c r="AZ51" s="54" t="str">
        <f t="shared" si="38"/>
        <v xml:space="preserve">      -</v>
      </c>
      <c r="BA51" s="55">
        <v>0</v>
      </c>
      <c r="BB51" s="56">
        <v>0</v>
      </c>
      <c r="BC51" s="54" t="str">
        <f t="shared" si="39"/>
        <v xml:space="preserve">      -</v>
      </c>
      <c r="BD51" s="55">
        <v>101279</v>
      </c>
      <c r="BE51" s="56">
        <v>86410</v>
      </c>
      <c r="BF51" s="54">
        <f t="shared" si="40"/>
        <v>85.3</v>
      </c>
      <c r="BG51" s="55">
        <v>86853</v>
      </c>
      <c r="BH51" s="56">
        <v>83428</v>
      </c>
      <c r="BI51" s="54">
        <f t="shared" si="41"/>
        <v>96.1</v>
      </c>
      <c r="BJ51" s="55">
        <v>82766</v>
      </c>
      <c r="BK51" s="62">
        <v>70698</v>
      </c>
      <c r="BL51" s="102">
        <f t="shared" si="42"/>
        <v>85.4</v>
      </c>
      <c r="BM51" s="55">
        <v>0</v>
      </c>
      <c r="BN51" s="56">
        <v>0</v>
      </c>
      <c r="BO51" s="54" t="str">
        <f t="shared" si="43"/>
        <v xml:space="preserve">      -</v>
      </c>
      <c r="BP51" s="56">
        <v>0</v>
      </c>
      <c r="BQ51" s="56">
        <v>0</v>
      </c>
      <c r="BR51" s="54" t="str">
        <f t="shared" si="44"/>
        <v xml:space="preserve">      -</v>
      </c>
      <c r="BS51" s="56"/>
      <c r="BT51" s="56"/>
      <c r="BU51" s="56"/>
      <c r="BV51" s="55">
        <v>0</v>
      </c>
      <c r="BW51" s="56">
        <v>0</v>
      </c>
      <c r="BX51" s="54" t="str">
        <f t="shared" si="45"/>
        <v xml:space="preserve">      -</v>
      </c>
      <c r="BY51" s="55">
        <v>0</v>
      </c>
      <c r="BZ51" s="56">
        <v>0</v>
      </c>
      <c r="CA51" s="54" t="str">
        <f t="shared" si="46"/>
        <v xml:space="preserve">      -</v>
      </c>
    </row>
    <row r="52" spans="1:79" ht="20.100000000000001" customHeight="1">
      <c r="A52" s="65" t="s">
        <v>34</v>
      </c>
      <c r="B52" s="52">
        <v>3969570</v>
      </c>
      <c r="C52" s="53">
        <v>3608450</v>
      </c>
      <c r="D52" s="54">
        <f t="shared" si="22"/>
        <v>90.9</v>
      </c>
      <c r="E52" s="53">
        <v>3645691</v>
      </c>
      <c r="F52" s="53">
        <v>3569229</v>
      </c>
      <c r="G52" s="54">
        <f t="shared" si="23"/>
        <v>97.9</v>
      </c>
      <c r="H52" s="53">
        <v>323879</v>
      </c>
      <c r="I52" s="53">
        <v>39221</v>
      </c>
      <c r="J52" s="54">
        <f t="shared" si="24"/>
        <v>12.1</v>
      </c>
      <c r="K52" s="55">
        <v>2376878</v>
      </c>
      <c r="L52" s="56">
        <v>2305211</v>
      </c>
      <c r="M52" s="54">
        <f t="shared" si="25"/>
        <v>97</v>
      </c>
      <c r="N52" s="56">
        <v>177175</v>
      </c>
      <c r="O52" s="56">
        <v>173779</v>
      </c>
      <c r="P52" s="54">
        <f t="shared" si="26"/>
        <v>98.1</v>
      </c>
      <c r="Q52" s="56">
        <v>172024</v>
      </c>
      <c r="R52" s="56">
        <v>171656</v>
      </c>
      <c r="S52" s="54">
        <f t="shared" si="27"/>
        <v>99.8</v>
      </c>
      <c r="T52" s="52">
        <v>7223527</v>
      </c>
      <c r="U52" s="53">
        <v>6860882</v>
      </c>
      <c r="V52" s="54">
        <f t="shared" si="28"/>
        <v>95</v>
      </c>
      <c r="W52" s="53">
        <v>6903224</v>
      </c>
      <c r="X52" s="53">
        <v>6806377</v>
      </c>
      <c r="Y52" s="54">
        <f t="shared" si="29"/>
        <v>98.6</v>
      </c>
      <c r="Z52" s="53">
        <v>320303</v>
      </c>
      <c r="AA52" s="53">
        <v>54505</v>
      </c>
      <c r="AB52" s="54">
        <f t="shared" si="30"/>
        <v>17</v>
      </c>
      <c r="AC52" s="55">
        <v>1243819</v>
      </c>
      <c r="AD52" s="56">
        <v>1226365</v>
      </c>
      <c r="AE52" s="54">
        <f t="shared" si="31"/>
        <v>98.6</v>
      </c>
      <c r="AF52" s="55">
        <v>2628340</v>
      </c>
      <c r="AG52" s="56">
        <v>2496358</v>
      </c>
      <c r="AH52" s="54">
        <f t="shared" si="32"/>
        <v>95</v>
      </c>
      <c r="AI52" s="55">
        <v>2511768</v>
      </c>
      <c r="AJ52" s="56">
        <v>2476521</v>
      </c>
      <c r="AK52" s="54">
        <f t="shared" si="33"/>
        <v>98.6</v>
      </c>
      <c r="AL52" s="55">
        <v>122621</v>
      </c>
      <c r="AM52" s="56">
        <v>104137</v>
      </c>
      <c r="AN52" s="54">
        <f t="shared" si="34"/>
        <v>84.9</v>
      </c>
      <c r="AO52" s="56">
        <v>106076</v>
      </c>
      <c r="AP52" s="56">
        <v>101973</v>
      </c>
      <c r="AQ52" s="54">
        <f t="shared" si="35"/>
        <v>96.1</v>
      </c>
      <c r="AR52" s="56">
        <v>368808</v>
      </c>
      <c r="AS52" s="56">
        <v>368808</v>
      </c>
      <c r="AT52" s="54">
        <f t="shared" si="36"/>
        <v>100</v>
      </c>
      <c r="AU52" s="55">
        <v>149569</v>
      </c>
      <c r="AV52" s="56">
        <v>300</v>
      </c>
      <c r="AW52" s="54">
        <f t="shared" si="37"/>
        <v>0.2</v>
      </c>
      <c r="AX52" s="56">
        <v>0</v>
      </c>
      <c r="AY52" s="56">
        <v>0</v>
      </c>
      <c r="AZ52" s="54" t="str">
        <f t="shared" si="38"/>
        <v xml:space="preserve">      -</v>
      </c>
      <c r="BA52" s="55">
        <v>2582</v>
      </c>
      <c r="BB52" s="56">
        <v>2582</v>
      </c>
      <c r="BC52" s="54">
        <f t="shared" si="39"/>
        <v>100</v>
      </c>
      <c r="BD52" s="55">
        <v>319944</v>
      </c>
      <c r="BE52" s="56">
        <v>303879</v>
      </c>
      <c r="BF52" s="54">
        <f t="shared" si="40"/>
        <v>95</v>
      </c>
      <c r="BG52" s="55">
        <v>305754</v>
      </c>
      <c r="BH52" s="56">
        <v>301464</v>
      </c>
      <c r="BI52" s="54">
        <f t="shared" si="41"/>
        <v>98.6</v>
      </c>
      <c r="BJ52" s="55">
        <v>542077</v>
      </c>
      <c r="BK52" s="62">
        <v>514856</v>
      </c>
      <c r="BL52" s="102">
        <f t="shared" si="42"/>
        <v>95</v>
      </c>
      <c r="BM52" s="55">
        <v>0</v>
      </c>
      <c r="BN52" s="56">
        <v>0</v>
      </c>
      <c r="BO52" s="54" t="str">
        <f t="shared" si="43"/>
        <v xml:space="preserve">      -</v>
      </c>
      <c r="BP52" s="56">
        <v>0</v>
      </c>
      <c r="BQ52" s="56">
        <v>0</v>
      </c>
      <c r="BR52" s="54" t="str">
        <f t="shared" si="44"/>
        <v xml:space="preserve">      -</v>
      </c>
      <c r="BS52" s="56"/>
      <c r="BT52" s="56"/>
      <c r="BU52" s="56"/>
      <c r="BV52" s="55">
        <v>0</v>
      </c>
      <c r="BW52" s="56">
        <v>0</v>
      </c>
      <c r="BX52" s="54" t="str">
        <f t="shared" si="45"/>
        <v xml:space="preserve">      -</v>
      </c>
      <c r="BY52" s="55">
        <v>0</v>
      </c>
      <c r="BZ52" s="56">
        <v>0</v>
      </c>
      <c r="CA52" s="54" t="str">
        <f t="shared" si="46"/>
        <v xml:space="preserve">      -</v>
      </c>
    </row>
    <row r="53" spans="1:79" ht="20.100000000000001" customHeight="1">
      <c r="A53" s="65" t="s">
        <v>35</v>
      </c>
      <c r="B53" s="52">
        <v>953301</v>
      </c>
      <c r="C53" s="53">
        <v>892861</v>
      </c>
      <c r="D53" s="54">
        <f t="shared" si="22"/>
        <v>93.7</v>
      </c>
      <c r="E53" s="53">
        <v>886400</v>
      </c>
      <c r="F53" s="53">
        <v>865362</v>
      </c>
      <c r="G53" s="54">
        <f t="shared" si="23"/>
        <v>97.6</v>
      </c>
      <c r="H53" s="53">
        <v>66901</v>
      </c>
      <c r="I53" s="53">
        <v>27499</v>
      </c>
      <c r="J53" s="54">
        <f t="shared" si="24"/>
        <v>41.1</v>
      </c>
      <c r="K53" s="55">
        <v>700671</v>
      </c>
      <c r="L53" s="56">
        <v>681570</v>
      </c>
      <c r="M53" s="54">
        <f t="shared" si="25"/>
        <v>97.3</v>
      </c>
      <c r="N53" s="56">
        <v>88771</v>
      </c>
      <c r="O53" s="56">
        <v>83106</v>
      </c>
      <c r="P53" s="54">
        <f t="shared" si="26"/>
        <v>93.6</v>
      </c>
      <c r="Q53" s="56">
        <v>82971</v>
      </c>
      <c r="R53" s="56">
        <v>82235</v>
      </c>
      <c r="S53" s="54">
        <f t="shared" si="27"/>
        <v>99.1</v>
      </c>
      <c r="T53" s="52">
        <v>2115879</v>
      </c>
      <c r="U53" s="53">
        <v>1617457</v>
      </c>
      <c r="V53" s="54">
        <f t="shared" si="28"/>
        <v>76.400000000000006</v>
      </c>
      <c r="W53" s="53">
        <v>1627355</v>
      </c>
      <c r="X53" s="53">
        <v>1503396</v>
      </c>
      <c r="Y53" s="54">
        <f t="shared" si="29"/>
        <v>92.4</v>
      </c>
      <c r="Z53" s="53">
        <v>488524</v>
      </c>
      <c r="AA53" s="53">
        <v>114061</v>
      </c>
      <c r="AB53" s="54">
        <f t="shared" si="30"/>
        <v>23.3</v>
      </c>
      <c r="AC53" s="55">
        <v>378929</v>
      </c>
      <c r="AD53" s="56">
        <v>350030</v>
      </c>
      <c r="AE53" s="54">
        <f t="shared" si="31"/>
        <v>92.4</v>
      </c>
      <c r="AF53" s="55">
        <v>1249351</v>
      </c>
      <c r="AG53" s="56">
        <v>954776</v>
      </c>
      <c r="AH53" s="54">
        <f t="shared" si="32"/>
        <v>76.400000000000006</v>
      </c>
      <c r="AI53" s="55">
        <v>960624</v>
      </c>
      <c r="AJ53" s="56">
        <v>887364</v>
      </c>
      <c r="AK53" s="54">
        <f t="shared" si="33"/>
        <v>92.4</v>
      </c>
      <c r="AL53" s="55">
        <v>50678</v>
      </c>
      <c r="AM53" s="56">
        <v>45326</v>
      </c>
      <c r="AN53" s="54">
        <f t="shared" si="34"/>
        <v>89.4</v>
      </c>
      <c r="AO53" s="56">
        <v>44988</v>
      </c>
      <c r="AP53" s="56">
        <v>43696</v>
      </c>
      <c r="AQ53" s="54">
        <f t="shared" si="35"/>
        <v>97.1</v>
      </c>
      <c r="AR53" s="56">
        <v>164673</v>
      </c>
      <c r="AS53" s="56">
        <v>164673</v>
      </c>
      <c r="AT53" s="54">
        <f t="shared" si="36"/>
        <v>100</v>
      </c>
      <c r="AU53" s="55">
        <v>275</v>
      </c>
      <c r="AV53" s="56">
        <v>0</v>
      </c>
      <c r="AW53" s="54">
        <f t="shared" si="37"/>
        <v>0</v>
      </c>
      <c r="AX53" s="56">
        <v>0</v>
      </c>
      <c r="AY53" s="56">
        <v>0</v>
      </c>
      <c r="AZ53" s="54" t="str">
        <f t="shared" si="38"/>
        <v xml:space="preserve">      -</v>
      </c>
      <c r="BA53" s="55">
        <v>173100</v>
      </c>
      <c r="BB53" s="56">
        <v>171857</v>
      </c>
      <c r="BC53" s="54">
        <f t="shared" si="39"/>
        <v>99.3</v>
      </c>
      <c r="BD53" s="55">
        <v>61521</v>
      </c>
      <c r="BE53" s="56">
        <v>46699</v>
      </c>
      <c r="BF53" s="54">
        <f t="shared" si="40"/>
        <v>75.900000000000006</v>
      </c>
      <c r="BG53" s="55">
        <v>46846</v>
      </c>
      <c r="BH53" s="56">
        <v>43273</v>
      </c>
      <c r="BI53" s="54">
        <f t="shared" si="41"/>
        <v>92.4</v>
      </c>
      <c r="BJ53" s="55">
        <v>120846</v>
      </c>
      <c r="BK53" s="62">
        <v>91733</v>
      </c>
      <c r="BL53" s="102">
        <f t="shared" si="42"/>
        <v>75.900000000000006</v>
      </c>
      <c r="BM53" s="55">
        <v>0</v>
      </c>
      <c r="BN53" s="56">
        <v>0</v>
      </c>
      <c r="BO53" s="54" t="str">
        <f t="shared" si="43"/>
        <v xml:space="preserve">      -</v>
      </c>
      <c r="BP53" s="56">
        <v>0</v>
      </c>
      <c r="BQ53" s="56">
        <v>0</v>
      </c>
      <c r="BR53" s="54" t="str">
        <f t="shared" si="44"/>
        <v xml:space="preserve">      -</v>
      </c>
      <c r="BS53" s="56"/>
      <c r="BT53" s="56"/>
      <c r="BU53" s="56"/>
      <c r="BV53" s="55">
        <v>0</v>
      </c>
      <c r="BW53" s="56">
        <v>0</v>
      </c>
      <c r="BX53" s="54" t="str">
        <f t="shared" si="45"/>
        <v xml:space="preserve">      -</v>
      </c>
      <c r="BY53" s="55">
        <v>0</v>
      </c>
      <c r="BZ53" s="56">
        <v>0</v>
      </c>
      <c r="CA53" s="54" t="str">
        <f t="shared" si="46"/>
        <v xml:space="preserve">      -</v>
      </c>
    </row>
    <row r="54" spans="1:79" ht="20.100000000000001" customHeight="1">
      <c r="A54" s="65" t="s">
        <v>36</v>
      </c>
      <c r="B54" s="52">
        <v>789465</v>
      </c>
      <c r="C54" s="53">
        <v>710236</v>
      </c>
      <c r="D54" s="54">
        <f t="shared" si="22"/>
        <v>90</v>
      </c>
      <c r="E54" s="53">
        <v>711468</v>
      </c>
      <c r="F54" s="53">
        <v>693327</v>
      </c>
      <c r="G54" s="54">
        <f t="shared" si="23"/>
        <v>97.5</v>
      </c>
      <c r="H54" s="53">
        <v>77997</v>
      </c>
      <c r="I54" s="53">
        <v>16909</v>
      </c>
      <c r="J54" s="54">
        <f t="shared" si="24"/>
        <v>21.7</v>
      </c>
      <c r="K54" s="55">
        <v>588143</v>
      </c>
      <c r="L54" s="56">
        <v>571078</v>
      </c>
      <c r="M54" s="54">
        <f t="shared" si="25"/>
        <v>97.1</v>
      </c>
      <c r="N54" s="56">
        <v>49866</v>
      </c>
      <c r="O54" s="56">
        <v>48894</v>
      </c>
      <c r="P54" s="54">
        <f t="shared" si="26"/>
        <v>98.1</v>
      </c>
      <c r="Q54" s="56">
        <v>48951</v>
      </c>
      <c r="R54" s="56">
        <v>48759</v>
      </c>
      <c r="S54" s="54">
        <f t="shared" si="27"/>
        <v>99.6</v>
      </c>
      <c r="T54" s="52">
        <v>902957</v>
      </c>
      <c r="U54" s="53">
        <v>791742</v>
      </c>
      <c r="V54" s="54">
        <f t="shared" si="28"/>
        <v>87.7</v>
      </c>
      <c r="W54" s="53">
        <v>797689</v>
      </c>
      <c r="X54" s="53">
        <v>775222</v>
      </c>
      <c r="Y54" s="54">
        <f t="shared" si="29"/>
        <v>97.2</v>
      </c>
      <c r="Z54" s="53">
        <v>105268</v>
      </c>
      <c r="AA54" s="53">
        <v>16520</v>
      </c>
      <c r="AB54" s="54">
        <f t="shared" si="30"/>
        <v>15.7</v>
      </c>
      <c r="AC54" s="55">
        <v>245966</v>
      </c>
      <c r="AD54" s="56">
        <v>238974</v>
      </c>
      <c r="AE54" s="54">
        <f t="shared" si="31"/>
        <v>97.2</v>
      </c>
      <c r="AF54" s="55">
        <v>400517</v>
      </c>
      <c r="AG54" s="56">
        <v>350703</v>
      </c>
      <c r="AH54" s="54">
        <f t="shared" si="32"/>
        <v>87.6</v>
      </c>
      <c r="AI54" s="55">
        <v>353410</v>
      </c>
      <c r="AJ54" s="56">
        <v>343310</v>
      </c>
      <c r="AK54" s="54">
        <f t="shared" si="33"/>
        <v>97.1</v>
      </c>
      <c r="AL54" s="55">
        <v>53156</v>
      </c>
      <c r="AM54" s="56">
        <v>45564</v>
      </c>
      <c r="AN54" s="54">
        <f t="shared" si="34"/>
        <v>85.7</v>
      </c>
      <c r="AO54" s="56">
        <v>46020</v>
      </c>
      <c r="AP54" s="56">
        <v>43986</v>
      </c>
      <c r="AQ54" s="54">
        <f t="shared" si="35"/>
        <v>95.6</v>
      </c>
      <c r="AR54" s="56">
        <v>144681</v>
      </c>
      <c r="AS54" s="56">
        <v>144681</v>
      </c>
      <c r="AT54" s="54">
        <f t="shared" si="36"/>
        <v>100</v>
      </c>
      <c r="AU54" s="55">
        <v>0</v>
      </c>
      <c r="AV54" s="56">
        <v>0</v>
      </c>
      <c r="AW54" s="54" t="str">
        <f t="shared" si="37"/>
        <v xml:space="preserve">      -</v>
      </c>
      <c r="AX54" s="56">
        <v>0</v>
      </c>
      <c r="AY54" s="56">
        <v>0</v>
      </c>
      <c r="AZ54" s="54" t="str">
        <f t="shared" si="38"/>
        <v xml:space="preserve">      -</v>
      </c>
      <c r="BA54" s="55">
        <v>5515</v>
      </c>
      <c r="BB54" s="56">
        <v>5515</v>
      </c>
      <c r="BC54" s="54">
        <f t="shared" si="39"/>
        <v>100</v>
      </c>
      <c r="BD54" s="55">
        <v>0</v>
      </c>
      <c r="BE54" s="56">
        <v>0</v>
      </c>
      <c r="BF54" s="54" t="str">
        <f t="shared" si="40"/>
        <v xml:space="preserve">      -</v>
      </c>
      <c r="BG54" s="55">
        <v>0</v>
      </c>
      <c r="BH54" s="56">
        <v>0</v>
      </c>
      <c r="BI54" s="54" t="str">
        <f t="shared" si="41"/>
        <v xml:space="preserve">      -</v>
      </c>
      <c r="BJ54" s="55">
        <v>0</v>
      </c>
      <c r="BK54" s="62">
        <v>0</v>
      </c>
      <c r="BL54" s="102" t="str">
        <f t="shared" si="42"/>
        <v xml:space="preserve">      -</v>
      </c>
      <c r="BM54" s="55">
        <v>0</v>
      </c>
      <c r="BN54" s="56">
        <v>0</v>
      </c>
      <c r="BO54" s="54" t="str">
        <f t="shared" si="43"/>
        <v xml:space="preserve">      -</v>
      </c>
      <c r="BP54" s="56">
        <v>0</v>
      </c>
      <c r="BQ54" s="56">
        <v>0</v>
      </c>
      <c r="BR54" s="54" t="str">
        <f t="shared" si="44"/>
        <v xml:space="preserve">      -</v>
      </c>
      <c r="BS54" s="56"/>
      <c r="BT54" s="56"/>
      <c r="BU54" s="56"/>
      <c r="BV54" s="55">
        <v>0</v>
      </c>
      <c r="BW54" s="56">
        <v>0</v>
      </c>
      <c r="BX54" s="54" t="str">
        <f t="shared" si="45"/>
        <v xml:space="preserve">      -</v>
      </c>
      <c r="BY54" s="55">
        <v>0</v>
      </c>
      <c r="BZ54" s="56">
        <v>0</v>
      </c>
      <c r="CA54" s="54" t="str">
        <f t="shared" si="46"/>
        <v xml:space="preserve">      -</v>
      </c>
    </row>
    <row r="55" spans="1:79" ht="20.100000000000001" customHeight="1">
      <c r="A55" s="65" t="s">
        <v>48</v>
      </c>
      <c r="B55" s="52">
        <v>3136661</v>
      </c>
      <c r="C55" s="53">
        <v>3009298</v>
      </c>
      <c r="D55" s="54">
        <f t="shared" si="22"/>
        <v>95.9</v>
      </c>
      <c r="E55" s="53">
        <v>3003604</v>
      </c>
      <c r="F55" s="53">
        <v>2959716</v>
      </c>
      <c r="G55" s="54">
        <f t="shared" si="23"/>
        <v>98.5</v>
      </c>
      <c r="H55" s="53">
        <v>133057</v>
      </c>
      <c r="I55" s="53">
        <v>49582</v>
      </c>
      <c r="J55" s="54">
        <f t="shared" si="24"/>
        <v>37.299999999999997</v>
      </c>
      <c r="K55" s="55">
        <v>2197285</v>
      </c>
      <c r="L55" s="56">
        <v>2155900</v>
      </c>
      <c r="M55" s="54">
        <f t="shared" si="25"/>
        <v>98.1</v>
      </c>
      <c r="N55" s="56">
        <v>139739</v>
      </c>
      <c r="O55" s="56">
        <v>138587</v>
      </c>
      <c r="P55" s="54">
        <f t="shared" si="26"/>
        <v>99.2</v>
      </c>
      <c r="Q55" s="56">
        <v>138667</v>
      </c>
      <c r="R55" s="56">
        <v>138446</v>
      </c>
      <c r="S55" s="54">
        <f t="shared" si="27"/>
        <v>99.8</v>
      </c>
      <c r="T55" s="52">
        <v>5222027</v>
      </c>
      <c r="U55" s="53">
        <v>5074876</v>
      </c>
      <c r="V55" s="54">
        <f t="shared" si="28"/>
        <v>97.2</v>
      </c>
      <c r="W55" s="53">
        <v>5074732</v>
      </c>
      <c r="X55" s="53">
        <v>5029685</v>
      </c>
      <c r="Y55" s="54">
        <f t="shared" si="29"/>
        <v>99.1</v>
      </c>
      <c r="Z55" s="53">
        <v>147295</v>
      </c>
      <c r="AA55" s="53">
        <v>45191</v>
      </c>
      <c r="AB55" s="54">
        <f t="shared" si="30"/>
        <v>30.7</v>
      </c>
      <c r="AC55" s="55">
        <v>1049022</v>
      </c>
      <c r="AD55" s="56">
        <v>1039708</v>
      </c>
      <c r="AE55" s="54">
        <f t="shared" si="31"/>
        <v>99.1</v>
      </c>
      <c r="AF55" s="55">
        <v>2050300</v>
      </c>
      <c r="AG55" s="56">
        <v>1992508</v>
      </c>
      <c r="AH55" s="54">
        <f t="shared" si="32"/>
        <v>97.2</v>
      </c>
      <c r="AI55" s="55">
        <v>1992452</v>
      </c>
      <c r="AJ55" s="56">
        <v>1974760</v>
      </c>
      <c r="AK55" s="54">
        <f t="shared" si="33"/>
        <v>99.1</v>
      </c>
      <c r="AL55" s="55">
        <v>123070</v>
      </c>
      <c r="AM55" s="56">
        <v>114474</v>
      </c>
      <c r="AN55" s="54">
        <f t="shared" si="34"/>
        <v>93</v>
      </c>
      <c r="AO55" s="56">
        <v>115373</v>
      </c>
      <c r="AP55" s="56">
        <v>112694</v>
      </c>
      <c r="AQ55" s="54">
        <f t="shared" si="35"/>
        <v>97.7</v>
      </c>
      <c r="AR55" s="56">
        <v>292046</v>
      </c>
      <c r="AS55" s="56">
        <v>292046</v>
      </c>
      <c r="AT55" s="54">
        <f t="shared" si="36"/>
        <v>100</v>
      </c>
      <c r="AU55" s="55">
        <v>0</v>
      </c>
      <c r="AV55" s="56">
        <v>0</v>
      </c>
      <c r="AW55" s="54" t="str">
        <f t="shared" si="37"/>
        <v xml:space="preserve">      -</v>
      </c>
      <c r="AX55" s="56">
        <v>0</v>
      </c>
      <c r="AY55" s="56">
        <v>0</v>
      </c>
      <c r="AZ55" s="54" t="str">
        <f t="shared" si="38"/>
        <v xml:space="preserve">      -</v>
      </c>
      <c r="BA55" s="55">
        <v>0</v>
      </c>
      <c r="BB55" s="56">
        <v>0</v>
      </c>
      <c r="BC55" s="54" t="str">
        <f t="shared" si="39"/>
        <v xml:space="preserve">      -</v>
      </c>
      <c r="BD55" s="55">
        <v>0</v>
      </c>
      <c r="BE55" s="56">
        <v>0</v>
      </c>
      <c r="BF55" s="54" t="str">
        <f t="shared" si="40"/>
        <v xml:space="preserve">      -</v>
      </c>
      <c r="BG55" s="55">
        <v>0</v>
      </c>
      <c r="BH55" s="56">
        <v>0</v>
      </c>
      <c r="BI55" s="54" t="str">
        <f t="shared" si="41"/>
        <v xml:space="preserve">      -</v>
      </c>
      <c r="BJ55" s="55">
        <v>0</v>
      </c>
      <c r="BK55" s="62">
        <v>0</v>
      </c>
      <c r="BL55" s="102" t="str">
        <f t="shared" si="42"/>
        <v xml:space="preserve">      -</v>
      </c>
      <c r="BM55" s="55">
        <v>0</v>
      </c>
      <c r="BN55" s="56">
        <v>0</v>
      </c>
      <c r="BO55" s="54" t="str">
        <f t="shared" si="43"/>
        <v xml:space="preserve">      -</v>
      </c>
      <c r="BP55" s="56">
        <v>0</v>
      </c>
      <c r="BQ55" s="56">
        <v>0</v>
      </c>
      <c r="BR55" s="54" t="str">
        <f t="shared" si="44"/>
        <v xml:space="preserve">      -</v>
      </c>
      <c r="BS55" s="56"/>
      <c r="BT55" s="56"/>
      <c r="BU55" s="56"/>
      <c r="BV55" s="55">
        <v>1230944</v>
      </c>
      <c r="BW55" s="56">
        <v>990178</v>
      </c>
      <c r="BX55" s="54">
        <f t="shared" si="45"/>
        <v>80.400000000000006</v>
      </c>
      <c r="BY55" s="55">
        <v>1036924</v>
      </c>
      <c r="BZ55" s="56">
        <v>952353</v>
      </c>
      <c r="CA55" s="54">
        <f t="shared" si="46"/>
        <v>91.8</v>
      </c>
    </row>
    <row r="56" spans="1:79" ht="20.100000000000001" customHeight="1">
      <c r="A56" s="65" t="s">
        <v>49</v>
      </c>
      <c r="B56" s="52">
        <v>2277906</v>
      </c>
      <c r="C56" s="53">
        <v>1990688</v>
      </c>
      <c r="D56" s="54">
        <f t="shared" si="22"/>
        <v>87.4</v>
      </c>
      <c r="E56" s="53">
        <v>1956137</v>
      </c>
      <c r="F56" s="53">
        <v>1893139</v>
      </c>
      <c r="G56" s="54">
        <f t="shared" si="23"/>
        <v>96.8</v>
      </c>
      <c r="H56" s="53">
        <v>321769</v>
      </c>
      <c r="I56" s="53">
        <v>97549</v>
      </c>
      <c r="J56" s="54">
        <f t="shared" si="24"/>
        <v>30.3</v>
      </c>
      <c r="K56" s="55">
        <v>1631077</v>
      </c>
      <c r="L56" s="56">
        <v>1576073</v>
      </c>
      <c r="M56" s="54">
        <f t="shared" si="25"/>
        <v>96.6</v>
      </c>
      <c r="N56" s="56">
        <v>153274</v>
      </c>
      <c r="O56" s="56">
        <v>138062</v>
      </c>
      <c r="P56" s="54">
        <f t="shared" si="26"/>
        <v>90.1</v>
      </c>
      <c r="Q56" s="56">
        <v>138585</v>
      </c>
      <c r="R56" s="56">
        <v>135588</v>
      </c>
      <c r="S56" s="54">
        <f t="shared" si="27"/>
        <v>97.8</v>
      </c>
      <c r="T56" s="52">
        <v>4252857</v>
      </c>
      <c r="U56" s="53">
        <v>3134535</v>
      </c>
      <c r="V56" s="54">
        <f t="shared" si="28"/>
        <v>73.7</v>
      </c>
      <c r="W56" s="53">
        <v>3128341</v>
      </c>
      <c r="X56" s="53">
        <v>2954284</v>
      </c>
      <c r="Y56" s="54">
        <f t="shared" si="29"/>
        <v>94.4</v>
      </c>
      <c r="Z56" s="53">
        <v>1124516</v>
      </c>
      <c r="AA56" s="53">
        <v>180251</v>
      </c>
      <c r="AB56" s="54">
        <f t="shared" si="30"/>
        <v>16</v>
      </c>
      <c r="AC56" s="55">
        <v>898981</v>
      </c>
      <c r="AD56" s="56">
        <v>848951</v>
      </c>
      <c r="AE56" s="54">
        <f t="shared" si="31"/>
        <v>94.4</v>
      </c>
      <c r="AF56" s="55">
        <v>2333619</v>
      </c>
      <c r="AG56" s="56">
        <v>1719876</v>
      </c>
      <c r="AH56" s="54">
        <f t="shared" si="32"/>
        <v>73.7</v>
      </c>
      <c r="AI56" s="55">
        <v>1716477</v>
      </c>
      <c r="AJ56" s="56">
        <v>1620953</v>
      </c>
      <c r="AK56" s="54">
        <f t="shared" si="33"/>
        <v>94.4</v>
      </c>
      <c r="AL56" s="55">
        <v>173834</v>
      </c>
      <c r="AM56" s="56">
        <v>141381</v>
      </c>
      <c r="AN56" s="54">
        <f t="shared" si="34"/>
        <v>81.3</v>
      </c>
      <c r="AO56" s="56">
        <v>143496</v>
      </c>
      <c r="AP56" s="56">
        <v>136739</v>
      </c>
      <c r="AQ56" s="54">
        <f t="shared" si="35"/>
        <v>95.3</v>
      </c>
      <c r="AR56" s="56">
        <v>392042</v>
      </c>
      <c r="AS56" s="56">
        <v>392042</v>
      </c>
      <c r="AT56" s="54">
        <f t="shared" si="36"/>
        <v>100</v>
      </c>
      <c r="AU56" s="55">
        <v>23314</v>
      </c>
      <c r="AV56" s="56">
        <v>0</v>
      </c>
      <c r="AW56" s="54">
        <f t="shared" si="37"/>
        <v>0</v>
      </c>
      <c r="AX56" s="56">
        <v>0</v>
      </c>
      <c r="AY56" s="56">
        <v>0</v>
      </c>
      <c r="AZ56" s="54" t="str">
        <f t="shared" si="38"/>
        <v xml:space="preserve">      -</v>
      </c>
      <c r="BA56" s="55">
        <v>120813</v>
      </c>
      <c r="BB56" s="56">
        <v>120382</v>
      </c>
      <c r="BC56" s="54">
        <f t="shared" si="39"/>
        <v>99.6</v>
      </c>
      <c r="BD56" s="55">
        <v>0</v>
      </c>
      <c r="BE56" s="56">
        <v>0</v>
      </c>
      <c r="BF56" s="54" t="str">
        <f t="shared" si="40"/>
        <v xml:space="preserve">      -</v>
      </c>
      <c r="BG56" s="55">
        <v>0</v>
      </c>
      <c r="BH56" s="56">
        <v>0</v>
      </c>
      <c r="BI56" s="54" t="str">
        <f t="shared" si="41"/>
        <v xml:space="preserve">      -</v>
      </c>
      <c r="BJ56" s="55">
        <v>0</v>
      </c>
      <c r="BK56" s="62">
        <v>0</v>
      </c>
      <c r="BL56" s="102" t="str">
        <f t="shared" si="42"/>
        <v xml:space="preserve">      -</v>
      </c>
      <c r="BM56" s="55">
        <v>0</v>
      </c>
      <c r="BN56" s="56">
        <v>0</v>
      </c>
      <c r="BO56" s="54" t="str">
        <f t="shared" si="43"/>
        <v xml:space="preserve">      -</v>
      </c>
      <c r="BP56" s="56">
        <v>0</v>
      </c>
      <c r="BQ56" s="56">
        <v>0</v>
      </c>
      <c r="BR56" s="54" t="str">
        <f t="shared" si="44"/>
        <v xml:space="preserve">      -</v>
      </c>
      <c r="BS56" s="56"/>
      <c r="BT56" s="56"/>
      <c r="BU56" s="56"/>
      <c r="BV56" s="55">
        <v>0</v>
      </c>
      <c r="BW56" s="56">
        <v>0</v>
      </c>
      <c r="BX56" s="54" t="str">
        <f t="shared" si="45"/>
        <v xml:space="preserve">      -</v>
      </c>
      <c r="BY56" s="55">
        <v>0</v>
      </c>
      <c r="BZ56" s="56">
        <v>0</v>
      </c>
      <c r="CA56" s="54" t="str">
        <f t="shared" si="46"/>
        <v xml:space="preserve">      -</v>
      </c>
    </row>
    <row r="57" spans="1:79" ht="20.100000000000001" customHeight="1">
      <c r="A57" s="65" t="s">
        <v>50</v>
      </c>
      <c r="B57" s="52">
        <v>6446787</v>
      </c>
      <c r="C57" s="66">
        <v>6012622</v>
      </c>
      <c r="D57" s="54">
        <f t="shared" si="22"/>
        <v>93.3</v>
      </c>
      <c r="E57" s="66">
        <v>6022746</v>
      </c>
      <c r="F57" s="66">
        <v>5923302</v>
      </c>
      <c r="G57" s="54">
        <f t="shared" si="23"/>
        <v>98.3</v>
      </c>
      <c r="H57" s="66">
        <v>424041</v>
      </c>
      <c r="I57" s="66">
        <v>89320</v>
      </c>
      <c r="J57" s="54">
        <f t="shared" si="24"/>
        <v>21.1</v>
      </c>
      <c r="K57" s="55">
        <v>4089205</v>
      </c>
      <c r="L57" s="62">
        <v>3999572</v>
      </c>
      <c r="M57" s="54">
        <f t="shared" si="25"/>
        <v>97.8</v>
      </c>
      <c r="N57" s="62">
        <v>314264</v>
      </c>
      <c r="O57" s="62">
        <v>307106</v>
      </c>
      <c r="P57" s="54">
        <f t="shared" si="26"/>
        <v>97.7</v>
      </c>
      <c r="Q57" s="62">
        <v>307842</v>
      </c>
      <c r="R57" s="62">
        <v>306695</v>
      </c>
      <c r="S57" s="54">
        <f t="shared" si="27"/>
        <v>99.6</v>
      </c>
      <c r="T57" s="52">
        <v>8743464</v>
      </c>
      <c r="U57" s="66">
        <v>7902739</v>
      </c>
      <c r="V57" s="54">
        <f t="shared" si="28"/>
        <v>90.4</v>
      </c>
      <c r="W57" s="66">
        <v>7920813</v>
      </c>
      <c r="X57" s="66">
        <v>7762872</v>
      </c>
      <c r="Y57" s="54">
        <f t="shared" si="29"/>
        <v>98</v>
      </c>
      <c r="Z57" s="66">
        <v>822651</v>
      </c>
      <c r="AA57" s="66">
        <v>139867</v>
      </c>
      <c r="AB57" s="54">
        <f t="shared" si="30"/>
        <v>17</v>
      </c>
      <c r="AC57" s="55">
        <v>2240341</v>
      </c>
      <c r="AD57" s="62">
        <v>2209615</v>
      </c>
      <c r="AE57" s="54">
        <f t="shared" si="31"/>
        <v>98.6</v>
      </c>
      <c r="AF57" s="55">
        <v>3783471</v>
      </c>
      <c r="AG57" s="62">
        <v>3440711</v>
      </c>
      <c r="AH57" s="54">
        <f t="shared" si="32"/>
        <v>90.9</v>
      </c>
      <c r="AI57" s="55">
        <v>3427128</v>
      </c>
      <c r="AJ57" s="62">
        <v>3380125</v>
      </c>
      <c r="AK57" s="54">
        <f t="shared" si="33"/>
        <v>98.6</v>
      </c>
      <c r="AL57" s="55">
        <v>258087</v>
      </c>
      <c r="AM57" s="62">
        <v>227244</v>
      </c>
      <c r="AN57" s="54">
        <f t="shared" si="34"/>
        <v>88</v>
      </c>
      <c r="AO57" s="62">
        <v>229834</v>
      </c>
      <c r="AP57" s="62">
        <v>221705</v>
      </c>
      <c r="AQ57" s="54">
        <f t="shared" si="35"/>
        <v>96.5</v>
      </c>
      <c r="AR57" s="62">
        <v>668464</v>
      </c>
      <c r="AS57" s="62">
        <v>668464</v>
      </c>
      <c r="AT57" s="54">
        <f t="shared" si="36"/>
        <v>100</v>
      </c>
      <c r="AU57" s="55">
        <v>0</v>
      </c>
      <c r="AV57" s="62">
        <v>0</v>
      </c>
      <c r="AW57" s="54" t="str">
        <f t="shared" si="37"/>
        <v xml:space="preserve">      -</v>
      </c>
      <c r="AX57" s="62">
        <v>0</v>
      </c>
      <c r="AY57" s="62">
        <v>0</v>
      </c>
      <c r="AZ57" s="54" t="str">
        <f t="shared" si="38"/>
        <v xml:space="preserve">      -</v>
      </c>
      <c r="BA57" s="55">
        <v>61358</v>
      </c>
      <c r="BB57" s="62">
        <v>61358</v>
      </c>
      <c r="BC57" s="54">
        <f t="shared" si="39"/>
        <v>100</v>
      </c>
      <c r="BD57" s="55">
        <v>34961</v>
      </c>
      <c r="BE57" s="62">
        <v>48</v>
      </c>
      <c r="BF57" s="54">
        <f t="shared" si="40"/>
        <v>0.1</v>
      </c>
      <c r="BG57" s="55">
        <v>0</v>
      </c>
      <c r="BH57" s="62">
        <v>0</v>
      </c>
      <c r="BI57" s="54" t="str">
        <f t="shared" si="41"/>
        <v xml:space="preserve">      -</v>
      </c>
      <c r="BJ57" s="55">
        <v>33590</v>
      </c>
      <c r="BK57" s="62">
        <v>46</v>
      </c>
      <c r="BL57" s="102">
        <f t="shared" si="42"/>
        <v>0.1</v>
      </c>
      <c r="BM57" s="55">
        <v>0</v>
      </c>
      <c r="BN57" s="62">
        <v>0</v>
      </c>
      <c r="BO57" s="54" t="str">
        <f t="shared" si="43"/>
        <v xml:space="preserve">      -</v>
      </c>
      <c r="BP57" s="62">
        <v>0</v>
      </c>
      <c r="BQ57" s="62">
        <v>0</v>
      </c>
      <c r="BR57" s="54" t="str">
        <f t="shared" si="44"/>
        <v xml:space="preserve">      -</v>
      </c>
      <c r="BS57" s="56"/>
      <c r="BT57" s="56"/>
      <c r="BU57" s="56"/>
      <c r="BV57" s="55">
        <v>0</v>
      </c>
      <c r="BW57" s="62">
        <v>0</v>
      </c>
      <c r="BX57" s="54" t="str">
        <f t="shared" si="45"/>
        <v xml:space="preserve">      -</v>
      </c>
      <c r="BY57" s="55">
        <v>0</v>
      </c>
      <c r="BZ57" s="62">
        <v>0</v>
      </c>
      <c r="CA57" s="54" t="str">
        <f t="shared" si="46"/>
        <v xml:space="preserve">      -</v>
      </c>
    </row>
    <row r="58" spans="1:79" ht="20.100000000000001" customHeight="1">
      <c r="A58" s="5" t="s">
        <v>74</v>
      </c>
      <c r="B58" s="67">
        <f>SUM(B44:B57)</f>
        <v>110002527</v>
      </c>
      <c r="C58" s="68">
        <f>SUM(C44:C57)</f>
        <v>101738770</v>
      </c>
      <c r="D58" s="69">
        <f t="shared" si="22"/>
        <v>92.5</v>
      </c>
      <c r="E58" s="67">
        <f>SUM(E44:E57)</f>
        <v>101694263</v>
      </c>
      <c r="F58" s="68">
        <f>SUM(F44:F57)</f>
        <v>99807748</v>
      </c>
      <c r="G58" s="69">
        <f t="shared" si="23"/>
        <v>98.1</v>
      </c>
      <c r="H58" s="67">
        <f>SUM(H44:H57)</f>
        <v>8308264</v>
      </c>
      <c r="I58" s="68">
        <f>SUM(I44:I57)</f>
        <v>1931022</v>
      </c>
      <c r="J58" s="69">
        <f t="shared" si="24"/>
        <v>23.2</v>
      </c>
      <c r="K58" s="67">
        <f>SUM(K44:K57)</f>
        <v>78755234</v>
      </c>
      <c r="L58" s="68">
        <f>SUM(L44:L57)</f>
        <v>76999719</v>
      </c>
      <c r="M58" s="69">
        <f t="shared" si="25"/>
        <v>97.8</v>
      </c>
      <c r="N58" s="67">
        <f>SUM(N44:N57)</f>
        <v>4658786</v>
      </c>
      <c r="O58" s="68">
        <f>SUM(O44:O57)</f>
        <v>4571574</v>
      </c>
      <c r="P58" s="69">
        <f t="shared" si="26"/>
        <v>98.1</v>
      </c>
      <c r="Q58" s="67">
        <f>SUM(Q44:Q57)</f>
        <v>4571959</v>
      </c>
      <c r="R58" s="68">
        <f>SUM(R44:R57)</f>
        <v>4551042</v>
      </c>
      <c r="S58" s="69">
        <f t="shared" si="27"/>
        <v>99.5</v>
      </c>
      <c r="T58" s="67">
        <f>SUM(T44:T57)</f>
        <v>129472195</v>
      </c>
      <c r="U58" s="68">
        <f>SUM(U44:U57)</f>
        <v>118908985</v>
      </c>
      <c r="V58" s="69">
        <f t="shared" si="28"/>
        <v>91.8</v>
      </c>
      <c r="W58" s="67">
        <f>SUM(W44:W57)</f>
        <v>119127932</v>
      </c>
      <c r="X58" s="68">
        <f>SUM(X44:X57)</f>
        <v>116748156</v>
      </c>
      <c r="Y58" s="69">
        <f t="shared" si="29"/>
        <v>98</v>
      </c>
      <c r="Z58" s="67">
        <f>SUM(Z44:Z57)</f>
        <v>10344263</v>
      </c>
      <c r="AA58" s="68">
        <f>SUM(AA44:AA57)</f>
        <v>2160829</v>
      </c>
      <c r="AB58" s="69">
        <f t="shared" si="30"/>
        <v>20.9</v>
      </c>
      <c r="AC58" s="67">
        <f>SUM(AC44:AC57)</f>
        <v>36638248</v>
      </c>
      <c r="AD58" s="68">
        <f>SUM(AD44:AD57)</f>
        <v>35829227</v>
      </c>
      <c r="AE58" s="69">
        <f t="shared" si="31"/>
        <v>97.8</v>
      </c>
      <c r="AF58" s="67">
        <f>SUM(AF44:AF57)</f>
        <v>53133214</v>
      </c>
      <c r="AG58" s="68">
        <f>SUM(AG44:AG57)</f>
        <v>48226214</v>
      </c>
      <c r="AH58" s="69">
        <f t="shared" si="32"/>
        <v>90.8</v>
      </c>
      <c r="AI58" s="67">
        <f>SUM(AI44:AI57)</f>
        <v>48305831</v>
      </c>
      <c r="AJ58" s="68">
        <f>SUM(AJ44:AJ57)</f>
        <v>47218076</v>
      </c>
      <c r="AK58" s="69">
        <f t="shared" si="33"/>
        <v>97.7</v>
      </c>
      <c r="AL58" s="67">
        <f>SUM(AL44:AL57)</f>
        <v>3584530</v>
      </c>
      <c r="AM58" s="68">
        <f>SUM(AM44:AM57)</f>
        <v>3195282</v>
      </c>
      <c r="AN58" s="69">
        <f t="shared" si="34"/>
        <v>89.1</v>
      </c>
      <c r="AO58" s="67">
        <f>SUM(AO44:AO57)</f>
        <v>3222335</v>
      </c>
      <c r="AP58" s="68">
        <f>SUM(AP44:AP57)</f>
        <v>3124680</v>
      </c>
      <c r="AQ58" s="69">
        <f t="shared" si="35"/>
        <v>97</v>
      </c>
      <c r="AR58" s="67">
        <f>SUM(AR44:AR57)</f>
        <v>10849813</v>
      </c>
      <c r="AS58" s="68">
        <f>SUM(AS44:AS57)</f>
        <v>10849813</v>
      </c>
      <c r="AT58" s="69">
        <f t="shared" si="36"/>
        <v>100</v>
      </c>
      <c r="AU58" s="67">
        <f>SUM(AU44:AU57)</f>
        <v>201354</v>
      </c>
      <c r="AV58" s="68">
        <f>SUM(AV44:AV57)</f>
        <v>540</v>
      </c>
      <c r="AW58" s="69">
        <f t="shared" si="37"/>
        <v>0.3</v>
      </c>
      <c r="AX58" s="67">
        <f>SUM(AX44:AX57)</f>
        <v>692</v>
      </c>
      <c r="AY58" s="68">
        <f>SUM(AY44:AY57)</f>
        <v>0</v>
      </c>
      <c r="AZ58" s="69">
        <f t="shared" si="38"/>
        <v>0</v>
      </c>
      <c r="BA58" s="67">
        <f>SUM(BA44:BA57)</f>
        <v>510779</v>
      </c>
      <c r="BB58" s="68">
        <f>SUM(BB44:BB57)</f>
        <v>506568</v>
      </c>
      <c r="BC58" s="69">
        <f t="shared" si="39"/>
        <v>99.2</v>
      </c>
      <c r="BD58" s="67">
        <f>SUM(BD44:BD57)</f>
        <v>6053227</v>
      </c>
      <c r="BE58" s="68">
        <f>SUM(BE44:BE57)</f>
        <v>5535176</v>
      </c>
      <c r="BF58" s="69">
        <f t="shared" si="40"/>
        <v>91.4</v>
      </c>
      <c r="BG58" s="67">
        <f>SUM(BG44:BG57)</f>
        <v>5554999</v>
      </c>
      <c r="BH58" s="68">
        <f>SUM(BH44:BH57)</f>
        <v>5437767</v>
      </c>
      <c r="BI58" s="69">
        <f t="shared" si="41"/>
        <v>97.9</v>
      </c>
      <c r="BJ58" s="67">
        <f>SUM(BJ44:BJ57)</f>
        <v>6029486</v>
      </c>
      <c r="BK58" s="68">
        <f>SUM(BK44:BK57)</f>
        <v>5511935</v>
      </c>
      <c r="BL58" s="103">
        <f t="shared" si="42"/>
        <v>91.4</v>
      </c>
      <c r="BM58" s="67">
        <f>SUM(BM44:BM57)</f>
        <v>2490765</v>
      </c>
      <c r="BN58" s="68">
        <f>SUM(BN44:BN57)</f>
        <v>2490765</v>
      </c>
      <c r="BO58" s="69">
        <f t="shared" si="43"/>
        <v>100</v>
      </c>
      <c r="BP58" s="67">
        <f>SUM(BP44:BP57)</f>
        <v>2483540</v>
      </c>
      <c r="BQ58" s="68">
        <f>SUM(BQ44:BQ57)</f>
        <v>2483540</v>
      </c>
      <c r="BR58" s="69">
        <f t="shared" si="44"/>
        <v>100</v>
      </c>
      <c r="BS58" s="56"/>
      <c r="BT58" s="56"/>
      <c r="BU58" s="56"/>
      <c r="BV58" s="67">
        <f>SUM(BV44:BV57)</f>
        <v>25276198</v>
      </c>
      <c r="BW58" s="68">
        <f>SUM(BW44:BW57)</f>
        <v>18300383</v>
      </c>
      <c r="BX58" s="69">
        <f t="shared" si="45"/>
        <v>72.400000000000006</v>
      </c>
      <c r="BY58" s="67">
        <f>SUM(BY44:BY57)</f>
        <v>19301278</v>
      </c>
      <c r="BZ58" s="68">
        <f>SUM(BZ44:BZ57)</f>
        <v>17322331</v>
      </c>
      <c r="CA58" s="69">
        <f t="shared" si="46"/>
        <v>89.7</v>
      </c>
    </row>
    <row r="59" spans="1:79" ht="20.100000000000001" customHeight="1">
      <c r="A59" s="65" t="s">
        <v>37</v>
      </c>
      <c r="B59" s="52">
        <v>408161</v>
      </c>
      <c r="C59" s="53">
        <v>384345</v>
      </c>
      <c r="D59" s="54">
        <f t="shared" si="22"/>
        <v>94.2</v>
      </c>
      <c r="E59" s="53">
        <v>380916</v>
      </c>
      <c r="F59" s="53">
        <v>372548</v>
      </c>
      <c r="G59" s="54">
        <f t="shared" si="23"/>
        <v>97.8</v>
      </c>
      <c r="H59" s="53">
        <v>27245</v>
      </c>
      <c r="I59" s="53">
        <v>11797</v>
      </c>
      <c r="J59" s="54">
        <f t="shared" si="24"/>
        <v>43.3</v>
      </c>
      <c r="K59" s="55">
        <v>301736</v>
      </c>
      <c r="L59" s="56">
        <v>294145</v>
      </c>
      <c r="M59" s="54">
        <f t="shared" si="25"/>
        <v>97.5</v>
      </c>
      <c r="N59" s="56">
        <v>18900</v>
      </c>
      <c r="O59" s="56">
        <v>17741</v>
      </c>
      <c r="P59" s="54">
        <f t="shared" si="26"/>
        <v>93.9</v>
      </c>
      <c r="Q59" s="56">
        <v>18012</v>
      </c>
      <c r="R59" s="56">
        <v>17566</v>
      </c>
      <c r="S59" s="54">
        <f t="shared" si="27"/>
        <v>97.5</v>
      </c>
      <c r="T59" s="52">
        <v>531122</v>
      </c>
      <c r="U59" s="53">
        <v>507105</v>
      </c>
      <c r="V59" s="54">
        <f t="shared" si="28"/>
        <v>95.5</v>
      </c>
      <c r="W59" s="53">
        <v>513106</v>
      </c>
      <c r="X59" s="53">
        <v>499705</v>
      </c>
      <c r="Y59" s="54">
        <f t="shared" si="29"/>
        <v>97.4</v>
      </c>
      <c r="Z59" s="53">
        <v>18016</v>
      </c>
      <c r="AA59" s="53">
        <v>7400</v>
      </c>
      <c r="AB59" s="54">
        <f t="shared" si="30"/>
        <v>41.1</v>
      </c>
      <c r="AC59" s="55">
        <v>201964</v>
      </c>
      <c r="AD59" s="56">
        <v>196689</v>
      </c>
      <c r="AE59" s="54">
        <f t="shared" si="31"/>
        <v>97.4</v>
      </c>
      <c r="AF59" s="55">
        <v>220244</v>
      </c>
      <c r="AG59" s="56">
        <v>210398</v>
      </c>
      <c r="AH59" s="54">
        <f t="shared" si="32"/>
        <v>95.5</v>
      </c>
      <c r="AI59" s="55">
        <v>212974</v>
      </c>
      <c r="AJ59" s="56">
        <v>207412</v>
      </c>
      <c r="AK59" s="54">
        <f t="shared" si="33"/>
        <v>97.4</v>
      </c>
      <c r="AL59" s="55">
        <v>14376</v>
      </c>
      <c r="AM59" s="56">
        <v>13651</v>
      </c>
      <c r="AN59" s="54">
        <f t="shared" si="34"/>
        <v>95</v>
      </c>
      <c r="AO59" s="56">
        <v>13659</v>
      </c>
      <c r="AP59" s="56">
        <v>13440</v>
      </c>
      <c r="AQ59" s="54">
        <f t="shared" si="35"/>
        <v>98.4</v>
      </c>
      <c r="AR59" s="56">
        <v>15301</v>
      </c>
      <c r="AS59" s="56">
        <v>15301</v>
      </c>
      <c r="AT59" s="54">
        <f t="shared" si="36"/>
        <v>100</v>
      </c>
      <c r="AU59" s="55">
        <v>0</v>
      </c>
      <c r="AV59" s="56">
        <v>0</v>
      </c>
      <c r="AW59" s="54" t="str">
        <f t="shared" si="37"/>
        <v xml:space="preserve">      -</v>
      </c>
      <c r="AX59" s="56">
        <v>0</v>
      </c>
      <c r="AY59" s="56">
        <v>0</v>
      </c>
      <c r="AZ59" s="54" t="str">
        <f t="shared" si="38"/>
        <v xml:space="preserve">      -</v>
      </c>
      <c r="BA59" s="55">
        <v>507</v>
      </c>
      <c r="BB59" s="56">
        <v>507</v>
      </c>
      <c r="BC59" s="54">
        <f t="shared" si="39"/>
        <v>100</v>
      </c>
      <c r="BD59" s="55">
        <v>0</v>
      </c>
      <c r="BE59" s="56">
        <v>0</v>
      </c>
      <c r="BF59" s="54" t="str">
        <f t="shared" si="40"/>
        <v xml:space="preserve">      -</v>
      </c>
      <c r="BG59" s="55">
        <v>0</v>
      </c>
      <c r="BH59" s="56">
        <v>0</v>
      </c>
      <c r="BI59" s="54" t="str">
        <f t="shared" si="41"/>
        <v xml:space="preserve">      -</v>
      </c>
      <c r="BJ59" s="55">
        <v>0</v>
      </c>
      <c r="BK59" s="62">
        <v>0</v>
      </c>
      <c r="BL59" s="102" t="str">
        <f t="shared" si="42"/>
        <v xml:space="preserve">      -</v>
      </c>
      <c r="BM59" s="55">
        <v>0</v>
      </c>
      <c r="BN59" s="56">
        <v>0</v>
      </c>
      <c r="BO59" s="54" t="str">
        <f t="shared" si="43"/>
        <v xml:space="preserve">      -</v>
      </c>
      <c r="BP59" s="56">
        <v>0</v>
      </c>
      <c r="BQ59" s="56">
        <v>0</v>
      </c>
      <c r="BR59" s="54" t="str">
        <f t="shared" si="44"/>
        <v xml:space="preserve">      -</v>
      </c>
      <c r="BS59" s="56"/>
      <c r="BT59" s="56"/>
      <c r="BU59" s="56"/>
      <c r="BV59" s="55">
        <v>297029</v>
      </c>
      <c r="BW59" s="56">
        <v>244457</v>
      </c>
      <c r="BX59" s="54">
        <f t="shared" si="45"/>
        <v>82.3</v>
      </c>
      <c r="BY59" s="55">
        <v>245305</v>
      </c>
      <c r="BZ59" s="56">
        <v>229354</v>
      </c>
      <c r="CA59" s="54">
        <f t="shared" si="46"/>
        <v>93.5</v>
      </c>
    </row>
    <row r="60" spans="1:79" ht="20.100000000000001" customHeight="1">
      <c r="A60" s="65" t="s">
        <v>38</v>
      </c>
      <c r="B60" s="52">
        <v>1643006</v>
      </c>
      <c r="C60" s="53">
        <v>1583517</v>
      </c>
      <c r="D60" s="54">
        <f t="shared" si="22"/>
        <v>96.4</v>
      </c>
      <c r="E60" s="53">
        <v>1576766</v>
      </c>
      <c r="F60" s="53">
        <v>1563347</v>
      </c>
      <c r="G60" s="54">
        <f t="shared" si="23"/>
        <v>99.1</v>
      </c>
      <c r="H60" s="53">
        <v>66240</v>
      </c>
      <c r="I60" s="53">
        <v>20170</v>
      </c>
      <c r="J60" s="54">
        <f t="shared" si="24"/>
        <v>30.4</v>
      </c>
      <c r="K60" s="55">
        <v>1384315</v>
      </c>
      <c r="L60" s="56">
        <v>1371719</v>
      </c>
      <c r="M60" s="54">
        <f t="shared" si="25"/>
        <v>99.1</v>
      </c>
      <c r="N60" s="56">
        <v>53072</v>
      </c>
      <c r="O60" s="56">
        <v>50984</v>
      </c>
      <c r="P60" s="54">
        <f t="shared" si="26"/>
        <v>96.1</v>
      </c>
      <c r="Q60" s="56">
        <v>51285</v>
      </c>
      <c r="R60" s="56">
        <v>50823</v>
      </c>
      <c r="S60" s="54">
        <f t="shared" si="27"/>
        <v>99.1</v>
      </c>
      <c r="T60" s="52">
        <v>1540126</v>
      </c>
      <c r="U60" s="53">
        <v>1507898</v>
      </c>
      <c r="V60" s="54">
        <f t="shared" si="28"/>
        <v>97.9</v>
      </c>
      <c r="W60" s="53">
        <v>1502842</v>
      </c>
      <c r="X60" s="53">
        <v>1494067</v>
      </c>
      <c r="Y60" s="54">
        <f t="shared" si="29"/>
        <v>99.4</v>
      </c>
      <c r="Z60" s="53">
        <v>37284</v>
      </c>
      <c r="AA60" s="53">
        <v>13831</v>
      </c>
      <c r="AB60" s="54">
        <f t="shared" si="30"/>
        <v>37.1</v>
      </c>
      <c r="AC60" s="55">
        <v>422778</v>
      </c>
      <c r="AD60" s="56">
        <v>419189</v>
      </c>
      <c r="AE60" s="54">
        <f t="shared" si="31"/>
        <v>99.2</v>
      </c>
      <c r="AF60" s="55">
        <v>607399</v>
      </c>
      <c r="AG60" s="56">
        <v>588892</v>
      </c>
      <c r="AH60" s="54">
        <f t="shared" si="32"/>
        <v>97</v>
      </c>
      <c r="AI60" s="55">
        <v>585968</v>
      </c>
      <c r="AJ60" s="56">
        <v>580993</v>
      </c>
      <c r="AK60" s="54">
        <f t="shared" si="33"/>
        <v>99.2</v>
      </c>
      <c r="AL60" s="55">
        <v>51110</v>
      </c>
      <c r="AM60" s="56">
        <v>49146</v>
      </c>
      <c r="AN60" s="54">
        <f t="shared" si="34"/>
        <v>96.2</v>
      </c>
      <c r="AO60" s="56">
        <v>48846</v>
      </c>
      <c r="AP60" s="56">
        <v>48381</v>
      </c>
      <c r="AQ60" s="54">
        <f t="shared" si="35"/>
        <v>99</v>
      </c>
      <c r="AR60" s="56">
        <v>169417</v>
      </c>
      <c r="AS60" s="56">
        <v>169417</v>
      </c>
      <c r="AT60" s="54">
        <f t="shared" si="36"/>
        <v>100</v>
      </c>
      <c r="AU60" s="55">
        <v>0</v>
      </c>
      <c r="AV60" s="56">
        <v>0</v>
      </c>
      <c r="AW60" s="54" t="str">
        <f t="shared" si="37"/>
        <v xml:space="preserve">      -</v>
      </c>
      <c r="AX60" s="56">
        <v>0</v>
      </c>
      <c r="AY60" s="56">
        <v>0</v>
      </c>
      <c r="AZ60" s="54" t="str">
        <f t="shared" si="38"/>
        <v xml:space="preserve">      -</v>
      </c>
      <c r="BA60" s="55">
        <v>0</v>
      </c>
      <c r="BB60" s="56">
        <v>0</v>
      </c>
      <c r="BC60" s="54" t="str">
        <f t="shared" si="39"/>
        <v xml:space="preserve">      -</v>
      </c>
      <c r="BD60" s="55">
        <v>0</v>
      </c>
      <c r="BE60" s="56">
        <v>0</v>
      </c>
      <c r="BF60" s="54" t="str">
        <f t="shared" si="40"/>
        <v xml:space="preserve">      -</v>
      </c>
      <c r="BG60" s="55">
        <v>0</v>
      </c>
      <c r="BH60" s="56">
        <v>0</v>
      </c>
      <c r="BI60" s="54" t="str">
        <f t="shared" si="41"/>
        <v xml:space="preserve">      -</v>
      </c>
      <c r="BJ60" s="55">
        <v>0</v>
      </c>
      <c r="BK60" s="62">
        <v>0</v>
      </c>
      <c r="BL60" s="102" t="str">
        <f t="shared" si="42"/>
        <v xml:space="preserve">      -</v>
      </c>
      <c r="BM60" s="55">
        <v>0</v>
      </c>
      <c r="BN60" s="56">
        <v>0</v>
      </c>
      <c r="BO60" s="54" t="str">
        <f t="shared" si="43"/>
        <v xml:space="preserve">      -</v>
      </c>
      <c r="BP60" s="56">
        <v>0</v>
      </c>
      <c r="BQ60" s="56">
        <v>0</v>
      </c>
      <c r="BR60" s="54" t="str">
        <f t="shared" si="44"/>
        <v xml:space="preserve">      -</v>
      </c>
      <c r="BS60" s="56"/>
      <c r="BT60" s="56"/>
      <c r="BU60" s="56"/>
      <c r="BV60" s="55">
        <v>698540</v>
      </c>
      <c r="BW60" s="56">
        <v>648712</v>
      </c>
      <c r="BX60" s="54">
        <f t="shared" si="45"/>
        <v>92.9</v>
      </c>
      <c r="BY60" s="55">
        <v>648300</v>
      </c>
      <c r="BZ60" s="56">
        <v>631593</v>
      </c>
      <c r="CA60" s="54">
        <f t="shared" si="46"/>
        <v>97.4</v>
      </c>
    </row>
    <row r="61" spans="1:79" ht="20.100000000000001" customHeight="1">
      <c r="A61" s="65" t="s">
        <v>39</v>
      </c>
      <c r="B61" s="52">
        <v>2609741</v>
      </c>
      <c r="C61" s="53">
        <v>2427923</v>
      </c>
      <c r="D61" s="54">
        <f t="shared" si="22"/>
        <v>93</v>
      </c>
      <c r="E61" s="53">
        <v>2406538</v>
      </c>
      <c r="F61" s="53">
        <v>2366163</v>
      </c>
      <c r="G61" s="54">
        <f t="shared" si="23"/>
        <v>98.3</v>
      </c>
      <c r="H61" s="53">
        <v>203203</v>
      </c>
      <c r="I61" s="53">
        <v>61760</v>
      </c>
      <c r="J61" s="54">
        <f t="shared" si="24"/>
        <v>30.4</v>
      </c>
      <c r="K61" s="55">
        <v>1993582</v>
      </c>
      <c r="L61" s="56">
        <v>1955294</v>
      </c>
      <c r="M61" s="54">
        <f t="shared" si="25"/>
        <v>98.1</v>
      </c>
      <c r="N61" s="56">
        <v>100804</v>
      </c>
      <c r="O61" s="56">
        <v>95501</v>
      </c>
      <c r="P61" s="54">
        <f t="shared" si="26"/>
        <v>94.7</v>
      </c>
      <c r="Q61" s="56">
        <v>95227</v>
      </c>
      <c r="R61" s="56">
        <v>94947</v>
      </c>
      <c r="S61" s="54">
        <f t="shared" si="27"/>
        <v>99.7</v>
      </c>
      <c r="T61" s="52">
        <v>2563379</v>
      </c>
      <c r="U61" s="53">
        <v>2337841</v>
      </c>
      <c r="V61" s="54">
        <f t="shared" si="28"/>
        <v>91.2</v>
      </c>
      <c r="W61" s="53">
        <v>2350465</v>
      </c>
      <c r="X61" s="53">
        <v>2298651</v>
      </c>
      <c r="Y61" s="54">
        <f t="shared" si="29"/>
        <v>97.8</v>
      </c>
      <c r="Z61" s="53">
        <v>212914</v>
      </c>
      <c r="AA61" s="53">
        <v>39190</v>
      </c>
      <c r="AB61" s="54">
        <f t="shared" si="30"/>
        <v>18.399999999999999</v>
      </c>
      <c r="AC61" s="55">
        <v>806424</v>
      </c>
      <c r="AD61" s="56">
        <v>788641</v>
      </c>
      <c r="AE61" s="54">
        <f t="shared" si="31"/>
        <v>97.8</v>
      </c>
      <c r="AF61" s="55">
        <v>1231858</v>
      </c>
      <c r="AG61" s="56">
        <v>1123442</v>
      </c>
      <c r="AH61" s="54">
        <f t="shared" si="32"/>
        <v>91.2</v>
      </c>
      <c r="AI61" s="55">
        <v>1129510</v>
      </c>
      <c r="AJ61" s="56">
        <v>1104603</v>
      </c>
      <c r="AK61" s="54">
        <f t="shared" si="33"/>
        <v>97.8</v>
      </c>
      <c r="AL61" s="55">
        <v>94909</v>
      </c>
      <c r="AM61" s="56">
        <v>86299</v>
      </c>
      <c r="AN61" s="54">
        <f t="shared" si="34"/>
        <v>90.9</v>
      </c>
      <c r="AO61" s="56">
        <v>87099</v>
      </c>
      <c r="AP61" s="56">
        <v>84701</v>
      </c>
      <c r="AQ61" s="54">
        <f t="shared" si="35"/>
        <v>97.2</v>
      </c>
      <c r="AR61" s="56">
        <v>259613</v>
      </c>
      <c r="AS61" s="56">
        <v>259613</v>
      </c>
      <c r="AT61" s="54">
        <f t="shared" si="36"/>
        <v>100</v>
      </c>
      <c r="AU61" s="55">
        <v>0</v>
      </c>
      <c r="AV61" s="56">
        <v>0</v>
      </c>
      <c r="AW61" s="54" t="str">
        <f t="shared" si="37"/>
        <v xml:space="preserve">      -</v>
      </c>
      <c r="AX61" s="56">
        <v>0</v>
      </c>
      <c r="AY61" s="56">
        <v>0</v>
      </c>
      <c r="AZ61" s="54" t="str">
        <f t="shared" si="38"/>
        <v xml:space="preserve">      -</v>
      </c>
      <c r="BA61" s="55">
        <v>24672</v>
      </c>
      <c r="BB61" s="56">
        <v>24214</v>
      </c>
      <c r="BC61" s="54">
        <f t="shared" si="39"/>
        <v>98.1</v>
      </c>
      <c r="BD61" s="55">
        <v>209</v>
      </c>
      <c r="BE61" s="56">
        <v>39</v>
      </c>
      <c r="BF61" s="54">
        <f t="shared" si="40"/>
        <v>18.7</v>
      </c>
      <c r="BG61" s="55">
        <v>0</v>
      </c>
      <c r="BH61" s="56">
        <v>0</v>
      </c>
      <c r="BI61" s="54" t="str">
        <f t="shared" si="41"/>
        <v xml:space="preserve">      -</v>
      </c>
      <c r="BJ61" s="55">
        <v>292</v>
      </c>
      <c r="BK61" s="62">
        <v>54</v>
      </c>
      <c r="BL61" s="102">
        <f t="shared" si="42"/>
        <v>18.5</v>
      </c>
      <c r="BM61" s="55">
        <v>0</v>
      </c>
      <c r="BN61" s="56">
        <v>0</v>
      </c>
      <c r="BO61" s="54" t="str">
        <f t="shared" si="43"/>
        <v xml:space="preserve">      -</v>
      </c>
      <c r="BP61" s="56">
        <v>0</v>
      </c>
      <c r="BQ61" s="56">
        <v>0</v>
      </c>
      <c r="BR61" s="54" t="str">
        <f t="shared" si="44"/>
        <v xml:space="preserve">      -</v>
      </c>
      <c r="BS61" s="56"/>
      <c r="BT61" s="56"/>
      <c r="BU61" s="56"/>
      <c r="BV61" s="55">
        <v>0</v>
      </c>
      <c r="BW61" s="56">
        <v>0</v>
      </c>
      <c r="BX61" s="54" t="str">
        <f t="shared" si="45"/>
        <v xml:space="preserve">      -</v>
      </c>
      <c r="BY61" s="55">
        <v>0</v>
      </c>
      <c r="BZ61" s="56">
        <v>0</v>
      </c>
      <c r="CA61" s="54" t="str">
        <f t="shared" si="46"/>
        <v xml:space="preserve">      -</v>
      </c>
    </row>
    <row r="62" spans="1:79" ht="20.100000000000001" customHeight="1">
      <c r="A62" s="65" t="s">
        <v>40</v>
      </c>
      <c r="B62" s="52">
        <v>725589</v>
      </c>
      <c r="C62" s="53">
        <v>697429</v>
      </c>
      <c r="D62" s="54">
        <f t="shared" si="22"/>
        <v>96.1</v>
      </c>
      <c r="E62" s="53">
        <v>696552</v>
      </c>
      <c r="F62" s="53">
        <v>689832</v>
      </c>
      <c r="G62" s="54">
        <f t="shared" si="23"/>
        <v>99</v>
      </c>
      <c r="H62" s="53">
        <v>29037</v>
      </c>
      <c r="I62" s="53">
        <v>7597</v>
      </c>
      <c r="J62" s="54">
        <f t="shared" si="24"/>
        <v>26.2</v>
      </c>
      <c r="K62" s="55">
        <v>508670</v>
      </c>
      <c r="L62" s="56">
        <v>502247</v>
      </c>
      <c r="M62" s="54">
        <f t="shared" si="25"/>
        <v>98.7</v>
      </c>
      <c r="N62" s="56">
        <v>27362</v>
      </c>
      <c r="O62" s="56">
        <v>27266</v>
      </c>
      <c r="P62" s="54">
        <f t="shared" si="26"/>
        <v>99.6</v>
      </c>
      <c r="Q62" s="56">
        <v>27266</v>
      </c>
      <c r="R62" s="56">
        <v>27266</v>
      </c>
      <c r="S62" s="54">
        <f t="shared" si="27"/>
        <v>100</v>
      </c>
      <c r="T62" s="52">
        <v>1083103</v>
      </c>
      <c r="U62" s="53">
        <v>1066838</v>
      </c>
      <c r="V62" s="54">
        <f t="shared" si="28"/>
        <v>98.5</v>
      </c>
      <c r="W62" s="53">
        <v>1069950</v>
      </c>
      <c r="X62" s="53">
        <v>1062858</v>
      </c>
      <c r="Y62" s="54">
        <f t="shared" si="29"/>
        <v>99.3</v>
      </c>
      <c r="Z62" s="53">
        <v>13153</v>
      </c>
      <c r="AA62" s="53">
        <v>3980</v>
      </c>
      <c r="AB62" s="54">
        <f t="shared" si="30"/>
        <v>30.3</v>
      </c>
      <c r="AC62" s="55">
        <v>343535</v>
      </c>
      <c r="AD62" s="56">
        <v>339938</v>
      </c>
      <c r="AE62" s="54">
        <f t="shared" si="31"/>
        <v>99</v>
      </c>
      <c r="AF62" s="55">
        <v>341870</v>
      </c>
      <c r="AG62" s="56">
        <v>333843</v>
      </c>
      <c r="AH62" s="54">
        <f t="shared" si="32"/>
        <v>97.7</v>
      </c>
      <c r="AI62" s="55">
        <v>335372</v>
      </c>
      <c r="AJ62" s="56">
        <v>331877</v>
      </c>
      <c r="AK62" s="54">
        <f t="shared" si="33"/>
        <v>99</v>
      </c>
      <c r="AL62" s="55">
        <v>14983</v>
      </c>
      <c r="AM62" s="56">
        <v>14171</v>
      </c>
      <c r="AN62" s="54">
        <f t="shared" si="34"/>
        <v>94.6</v>
      </c>
      <c r="AO62" s="56">
        <v>14324</v>
      </c>
      <c r="AP62" s="56">
        <v>14060</v>
      </c>
      <c r="AQ62" s="54">
        <f t="shared" si="35"/>
        <v>98.2</v>
      </c>
      <c r="AR62" s="56">
        <v>62952</v>
      </c>
      <c r="AS62" s="56">
        <v>62952</v>
      </c>
      <c r="AT62" s="54">
        <f t="shared" si="36"/>
        <v>100</v>
      </c>
      <c r="AU62" s="55">
        <v>0</v>
      </c>
      <c r="AV62" s="56">
        <v>0</v>
      </c>
      <c r="AW62" s="54" t="str">
        <f t="shared" si="37"/>
        <v xml:space="preserve">      -</v>
      </c>
      <c r="AX62" s="56">
        <v>0</v>
      </c>
      <c r="AY62" s="56">
        <v>0</v>
      </c>
      <c r="AZ62" s="54" t="str">
        <f t="shared" si="38"/>
        <v xml:space="preserve">      -</v>
      </c>
      <c r="BA62" s="55">
        <v>2555</v>
      </c>
      <c r="BB62" s="56">
        <v>2555</v>
      </c>
      <c r="BC62" s="54">
        <f t="shared" si="39"/>
        <v>100</v>
      </c>
      <c r="BD62" s="55">
        <v>0</v>
      </c>
      <c r="BE62" s="56">
        <v>0</v>
      </c>
      <c r="BF62" s="54" t="str">
        <f t="shared" si="40"/>
        <v xml:space="preserve">      -</v>
      </c>
      <c r="BG62" s="55">
        <v>0</v>
      </c>
      <c r="BH62" s="56">
        <v>0</v>
      </c>
      <c r="BI62" s="54" t="str">
        <f t="shared" si="41"/>
        <v xml:space="preserve">      -</v>
      </c>
      <c r="BJ62" s="55">
        <v>0</v>
      </c>
      <c r="BK62" s="62">
        <v>0</v>
      </c>
      <c r="BL62" s="102" t="str">
        <f t="shared" si="42"/>
        <v xml:space="preserve">      -</v>
      </c>
      <c r="BM62" s="55">
        <v>0</v>
      </c>
      <c r="BN62" s="56">
        <v>0</v>
      </c>
      <c r="BO62" s="54" t="str">
        <f t="shared" si="43"/>
        <v xml:space="preserve">      -</v>
      </c>
      <c r="BP62" s="56">
        <v>0</v>
      </c>
      <c r="BQ62" s="56">
        <v>0</v>
      </c>
      <c r="BR62" s="54" t="str">
        <f t="shared" si="44"/>
        <v xml:space="preserve">      -</v>
      </c>
      <c r="BS62" s="56"/>
      <c r="BT62" s="56"/>
      <c r="BU62" s="56"/>
      <c r="BV62" s="55">
        <v>246393</v>
      </c>
      <c r="BW62" s="56">
        <v>211264</v>
      </c>
      <c r="BX62" s="54">
        <f t="shared" si="45"/>
        <v>85.7</v>
      </c>
      <c r="BY62" s="55">
        <v>222504</v>
      </c>
      <c r="BZ62" s="56">
        <v>205400</v>
      </c>
      <c r="CA62" s="54">
        <f t="shared" si="46"/>
        <v>92.3</v>
      </c>
    </row>
    <row r="63" spans="1:79" ht="20.100000000000001" customHeight="1">
      <c r="A63" s="65" t="s">
        <v>41</v>
      </c>
      <c r="B63" s="52">
        <v>1049681</v>
      </c>
      <c r="C63" s="53">
        <v>975601</v>
      </c>
      <c r="D63" s="54">
        <f t="shared" si="22"/>
        <v>92.9</v>
      </c>
      <c r="E63" s="53">
        <v>975727</v>
      </c>
      <c r="F63" s="53">
        <v>955420</v>
      </c>
      <c r="G63" s="54">
        <f t="shared" si="23"/>
        <v>97.9</v>
      </c>
      <c r="H63" s="53">
        <v>73954</v>
      </c>
      <c r="I63" s="53">
        <v>20181</v>
      </c>
      <c r="J63" s="54">
        <f t="shared" si="24"/>
        <v>27.3</v>
      </c>
      <c r="K63" s="55">
        <v>706196</v>
      </c>
      <c r="L63" s="56">
        <v>687209</v>
      </c>
      <c r="M63" s="54">
        <f t="shared" si="25"/>
        <v>97.3</v>
      </c>
      <c r="N63" s="56">
        <v>69069</v>
      </c>
      <c r="O63" s="56">
        <v>67328</v>
      </c>
      <c r="P63" s="54">
        <f t="shared" si="26"/>
        <v>97.5</v>
      </c>
      <c r="Q63" s="56">
        <v>67910</v>
      </c>
      <c r="R63" s="56">
        <v>67156</v>
      </c>
      <c r="S63" s="54">
        <f t="shared" si="27"/>
        <v>98.9</v>
      </c>
      <c r="T63" s="52">
        <v>3333090</v>
      </c>
      <c r="U63" s="53">
        <v>3248917</v>
      </c>
      <c r="V63" s="54">
        <f t="shared" si="28"/>
        <v>97.5</v>
      </c>
      <c r="W63" s="53">
        <v>3255184</v>
      </c>
      <c r="X63" s="53">
        <v>3224751</v>
      </c>
      <c r="Y63" s="54">
        <f t="shared" si="29"/>
        <v>99.1</v>
      </c>
      <c r="Z63" s="53">
        <v>77906</v>
      </c>
      <c r="AA63" s="53">
        <v>24166</v>
      </c>
      <c r="AB63" s="54">
        <f t="shared" si="30"/>
        <v>31</v>
      </c>
      <c r="AC63" s="55">
        <v>660165</v>
      </c>
      <c r="AD63" s="56">
        <v>647009</v>
      </c>
      <c r="AE63" s="54">
        <f t="shared" si="31"/>
        <v>98</v>
      </c>
      <c r="AF63" s="55">
        <v>724732</v>
      </c>
      <c r="AG63" s="56">
        <v>687232</v>
      </c>
      <c r="AH63" s="54">
        <f t="shared" si="32"/>
        <v>94.8</v>
      </c>
      <c r="AI63" s="55">
        <v>690311</v>
      </c>
      <c r="AJ63" s="56">
        <v>676555</v>
      </c>
      <c r="AK63" s="54">
        <f t="shared" si="33"/>
        <v>98</v>
      </c>
      <c r="AL63" s="55">
        <v>29273</v>
      </c>
      <c r="AM63" s="56">
        <v>26026</v>
      </c>
      <c r="AN63" s="54">
        <f t="shared" si="34"/>
        <v>88.9</v>
      </c>
      <c r="AO63" s="56">
        <v>26482</v>
      </c>
      <c r="AP63" s="56">
        <v>25369</v>
      </c>
      <c r="AQ63" s="54">
        <f t="shared" si="35"/>
        <v>95.8</v>
      </c>
      <c r="AR63" s="56">
        <v>104967</v>
      </c>
      <c r="AS63" s="56">
        <v>104967</v>
      </c>
      <c r="AT63" s="54">
        <f t="shared" si="36"/>
        <v>100</v>
      </c>
      <c r="AU63" s="55">
        <v>0</v>
      </c>
      <c r="AV63" s="56">
        <v>0</v>
      </c>
      <c r="AW63" s="54" t="str">
        <f t="shared" si="37"/>
        <v xml:space="preserve">      -</v>
      </c>
      <c r="AX63" s="56">
        <v>0</v>
      </c>
      <c r="AY63" s="56">
        <v>0</v>
      </c>
      <c r="AZ63" s="54" t="str">
        <f t="shared" si="38"/>
        <v xml:space="preserve">      -</v>
      </c>
      <c r="BA63" s="55">
        <v>0</v>
      </c>
      <c r="BB63" s="56">
        <v>0</v>
      </c>
      <c r="BC63" s="54" t="str">
        <f t="shared" si="39"/>
        <v xml:space="preserve">      -</v>
      </c>
      <c r="BD63" s="55">
        <v>0</v>
      </c>
      <c r="BE63" s="56">
        <v>0</v>
      </c>
      <c r="BF63" s="54" t="str">
        <f t="shared" si="40"/>
        <v xml:space="preserve">      -</v>
      </c>
      <c r="BG63" s="55">
        <v>0</v>
      </c>
      <c r="BH63" s="56">
        <v>0</v>
      </c>
      <c r="BI63" s="54" t="str">
        <f t="shared" si="41"/>
        <v xml:space="preserve">      -</v>
      </c>
      <c r="BJ63" s="55">
        <v>0</v>
      </c>
      <c r="BK63" s="62">
        <v>0</v>
      </c>
      <c r="BL63" s="102" t="str">
        <f t="shared" si="42"/>
        <v xml:space="preserve">      -</v>
      </c>
      <c r="BM63" s="55">
        <v>0</v>
      </c>
      <c r="BN63" s="56">
        <v>0</v>
      </c>
      <c r="BO63" s="54" t="str">
        <f t="shared" si="43"/>
        <v xml:space="preserve">      -</v>
      </c>
      <c r="BP63" s="56">
        <v>0</v>
      </c>
      <c r="BQ63" s="56">
        <v>0</v>
      </c>
      <c r="BR63" s="54" t="str">
        <f t="shared" si="44"/>
        <v xml:space="preserve">      -</v>
      </c>
      <c r="BS63" s="56"/>
      <c r="BT63" s="56"/>
      <c r="BU63" s="56"/>
      <c r="BV63" s="55">
        <v>0</v>
      </c>
      <c r="BW63" s="56">
        <v>0</v>
      </c>
      <c r="BX63" s="54" t="str">
        <f t="shared" si="45"/>
        <v xml:space="preserve">      -</v>
      </c>
      <c r="BY63" s="55">
        <v>0</v>
      </c>
      <c r="BZ63" s="56">
        <v>0</v>
      </c>
      <c r="CA63" s="54" t="str">
        <f t="shared" si="46"/>
        <v xml:space="preserve">      -</v>
      </c>
    </row>
    <row r="64" spans="1:79" ht="20.100000000000001" customHeight="1">
      <c r="A64" s="65" t="s">
        <v>42</v>
      </c>
      <c r="B64" s="52">
        <v>820863</v>
      </c>
      <c r="C64" s="53">
        <v>779276</v>
      </c>
      <c r="D64" s="54">
        <f t="shared" si="22"/>
        <v>94.9</v>
      </c>
      <c r="E64" s="53">
        <v>772867</v>
      </c>
      <c r="F64" s="53">
        <v>761720</v>
      </c>
      <c r="G64" s="54">
        <f t="shared" si="23"/>
        <v>98.6</v>
      </c>
      <c r="H64" s="53">
        <v>47996</v>
      </c>
      <c r="I64" s="53">
        <v>17556</v>
      </c>
      <c r="J64" s="54">
        <f t="shared" si="24"/>
        <v>36.6</v>
      </c>
      <c r="K64" s="55">
        <v>588213</v>
      </c>
      <c r="L64" s="56">
        <v>577445</v>
      </c>
      <c r="M64" s="54">
        <f t="shared" si="25"/>
        <v>98.2</v>
      </c>
      <c r="N64" s="56">
        <v>37149</v>
      </c>
      <c r="O64" s="56">
        <v>37099</v>
      </c>
      <c r="P64" s="54">
        <f t="shared" si="26"/>
        <v>99.9</v>
      </c>
      <c r="Q64" s="56">
        <v>36949</v>
      </c>
      <c r="R64" s="56">
        <v>36949</v>
      </c>
      <c r="S64" s="54">
        <f t="shared" si="27"/>
        <v>100</v>
      </c>
      <c r="T64" s="52">
        <v>1785458</v>
      </c>
      <c r="U64" s="53">
        <v>1703354</v>
      </c>
      <c r="V64" s="54">
        <f t="shared" si="28"/>
        <v>95.4</v>
      </c>
      <c r="W64" s="53">
        <v>1699820</v>
      </c>
      <c r="X64" s="53">
        <v>1681882</v>
      </c>
      <c r="Y64" s="54">
        <f t="shared" si="29"/>
        <v>98.9</v>
      </c>
      <c r="Z64" s="53">
        <v>85638</v>
      </c>
      <c r="AA64" s="53">
        <v>21472</v>
      </c>
      <c r="AB64" s="54">
        <f t="shared" si="30"/>
        <v>25.1</v>
      </c>
      <c r="AC64" s="55">
        <v>252008</v>
      </c>
      <c r="AD64" s="56">
        <v>247149</v>
      </c>
      <c r="AE64" s="54">
        <f t="shared" si="31"/>
        <v>98.1</v>
      </c>
      <c r="AF64" s="55">
        <v>740875</v>
      </c>
      <c r="AG64" s="56">
        <v>680946</v>
      </c>
      <c r="AH64" s="54">
        <f t="shared" si="32"/>
        <v>91.9</v>
      </c>
      <c r="AI64" s="55">
        <v>678274</v>
      </c>
      <c r="AJ64" s="56">
        <v>665195</v>
      </c>
      <c r="AK64" s="54">
        <f t="shared" si="33"/>
        <v>98.1</v>
      </c>
      <c r="AL64" s="55">
        <v>48797</v>
      </c>
      <c r="AM64" s="56">
        <v>43263</v>
      </c>
      <c r="AN64" s="54">
        <f t="shared" si="34"/>
        <v>88.7</v>
      </c>
      <c r="AO64" s="56">
        <v>43353</v>
      </c>
      <c r="AP64" s="56">
        <v>42606</v>
      </c>
      <c r="AQ64" s="54">
        <f t="shared" si="35"/>
        <v>98.3</v>
      </c>
      <c r="AR64" s="56">
        <v>88962</v>
      </c>
      <c r="AS64" s="56">
        <v>88962</v>
      </c>
      <c r="AT64" s="54">
        <f t="shared" si="36"/>
        <v>100</v>
      </c>
      <c r="AU64" s="55">
        <v>0</v>
      </c>
      <c r="AV64" s="56">
        <v>0</v>
      </c>
      <c r="AW64" s="54" t="str">
        <f t="shared" si="37"/>
        <v xml:space="preserve">      -</v>
      </c>
      <c r="AX64" s="56">
        <v>0</v>
      </c>
      <c r="AY64" s="56">
        <v>0</v>
      </c>
      <c r="AZ64" s="54" t="str">
        <f t="shared" si="38"/>
        <v xml:space="preserve">      -</v>
      </c>
      <c r="BA64" s="55">
        <v>0</v>
      </c>
      <c r="BB64" s="56">
        <v>0</v>
      </c>
      <c r="BC64" s="54" t="str">
        <f t="shared" si="39"/>
        <v xml:space="preserve">      -</v>
      </c>
      <c r="BD64" s="55">
        <v>0</v>
      </c>
      <c r="BE64" s="56">
        <v>0</v>
      </c>
      <c r="BF64" s="54" t="str">
        <f t="shared" si="40"/>
        <v xml:space="preserve">      -</v>
      </c>
      <c r="BG64" s="55">
        <v>0</v>
      </c>
      <c r="BH64" s="56">
        <v>0</v>
      </c>
      <c r="BI64" s="54" t="str">
        <f t="shared" si="41"/>
        <v xml:space="preserve">      -</v>
      </c>
      <c r="BJ64" s="55">
        <v>0</v>
      </c>
      <c r="BK64" s="62">
        <v>0</v>
      </c>
      <c r="BL64" s="102" t="str">
        <f t="shared" si="42"/>
        <v xml:space="preserve">      -</v>
      </c>
      <c r="BM64" s="55">
        <v>0</v>
      </c>
      <c r="BN64" s="56">
        <v>0</v>
      </c>
      <c r="BO64" s="54" t="str">
        <f t="shared" si="43"/>
        <v xml:space="preserve">      -</v>
      </c>
      <c r="BP64" s="56">
        <v>0</v>
      </c>
      <c r="BQ64" s="56">
        <v>0</v>
      </c>
      <c r="BR64" s="54" t="str">
        <f t="shared" si="44"/>
        <v xml:space="preserve">      -</v>
      </c>
      <c r="BS64" s="56"/>
      <c r="BT64" s="56"/>
      <c r="BU64" s="56"/>
      <c r="BV64" s="55">
        <v>457822</v>
      </c>
      <c r="BW64" s="56">
        <v>342103</v>
      </c>
      <c r="BX64" s="54">
        <f t="shared" si="45"/>
        <v>74.7</v>
      </c>
      <c r="BY64" s="55">
        <v>348897</v>
      </c>
      <c r="BZ64" s="56">
        <v>331576</v>
      </c>
      <c r="CA64" s="54">
        <f t="shared" si="46"/>
        <v>95</v>
      </c>
    </row>
    <row r="65" spans="1:79" ht="20.100000000000001" customHeight="1">
      <c r="A65" s="65" t="s">
        <v>43</v>
      </c>
      <c r="B65" s="52">
        <v>1216495</v>
      </c>
      <c r="C65" s="53">
        <v>1097119</v>
      </c>
      <c r="D65" s="54">
        <f t="shared" si="22"/>
        <v>90.2</v>
      </c>
      <c r="E65" s="53">
        <v>1091188</v>
      </c>
      <c r="F65" s="53">
        <v>1069847</v>
      </c>
      <c r="G65" s="54">
        <f t="shared" si="23"/>
        <v>98</v>
      </c>
      <c r="H65" s="53">
        <v>125307</v>
      </c>
      <c r="I65" s="53">
        <v>27272</v>
      </c>
      <c r="J65" s="54">
        <f t="shared" si="24"/>
        <v>21.8</v>
      </c>
      <c r="K65" s="55">
        <v>934162</v>
      </c>
      <c r="L65" s="56">
        <v>913708</v>
      </c>
      <c r="M65" s="54">
        <f t="shared" si="25"/>
        <v>97.8</v>
      </c>
      <c r="N65" s="56">
        <v>49804</v>
      </c>
      <c r="O65" s="56">
        <v>47841</v>
      </c>
      <c r="P65" s="54">
        <f t="shared" si="26"/>
        <v>96.1</v>
      </c>
      <c r="Q65" s="56">
        <v>47881</v>
      </c>
      <c r="R65" s="56">
        <v>47693</v>
      </c>
      <c r="S65" s="54">
        <f t="shared" si="27"/>
        <v>99.6</v>
      </c>
      <c r="T65" s="52">
        <v>1402379</v>
      </c>
      <c r="U65" s="53">
        <v>1110320</v>
      </c>
      <c r="V65" s="54">
        <f t="shared" si="28"/>
        <v>79.2</v>
      </c>
      <c r="W65" s="53">
        <v>1132375</v>
      </c>
      <c r="X65" s="53">
        <v>1084254</v>
      </c>
      <c r="Y65" s="54">
        <f t="shared" si="29"/>
        <v>95.8</v>
      </c>
      <c r="Z65" s="53">
        <v>270004</v>
      </c>
      <c r="AA65" s="53">
        <v>26066</v>
      </c>
      <c r="AB65" s="54">
        <f t="shared" si="30"/>
        <v>9.6999999999999993</v>
      </c>
      <c r="AC65" s="55">
        <v>390049</v>
      </c>
      <c r="AD65" s="56">
        <v>373474</v>
      </c>
      <c r="AE65" s="54">
        <f t="shared" si="31"/>
        <v>95.8</v>
      </c>
      <c r="AF65" s="55">
        <v>698691</v>
      </c>
      <c r="AG65" s="56">
        <v>553182</v>
      </c>
      <c r="AH65" s="54">
        <f t="shared" si="32"/>
        <v>79.2</v>
      </c>
      <c r="AI65" s="55">
        <v>564170</v>
      </c>
      <c r="AJ65" s="56">
        <v>540195</v>
      </c>
      <c r="AK65" s="54">
        <f t="shared" si="33"/>
        <v>95.8</v>
      </c>
      <c r="AL65" s="55">
        <v>70984</v>
      </c>
      <c r="AM65" s="56">
        <v>57177</v>
      </c>
      <c r="AN65" s="54">
        <f t="shared" si="34"/>
        <v>80.5</v>
      </c>
      <c r="AO65" s="56">
        <v>57800</v>
      </c>
      <c r="AP65" s="56">
        <v>56065</v>
      </c>
      <c r="AQ65" s="54">
        <f t="shared" si="35"/>
        <v>97</v>
      </c>
      <c r="AR65" s="56">
        <v>138760</v>
      </c>
      <c r="AS65" s="56">
        <v>138760</v>
      </c>
      <c r="AT65" s="54">
        <f t="shared" si="36"/>
        <v>100</v>
      </c>
      <c r="AU65" s="55">
        <v>0</v>
      </c>
      <c r="AV65" s="56">
        <v>0</v>
      </c>
      <c r="AW65" s="54" t="str">
        <f t="shared" si="37"/>
        <v xml:space="preserve">      -</v>
      </c>
      <c r="AX65" s="56">
        <v>0</v>
      </c>
      <c r="AY65" s="56">
        <v>0</v>
      </c>
      <c r="AZ65" s="54" t="str">
        <f t="shared" si="38"/>
        <v xml:space="preserve">      -</v>
      </c>
      <c r="BA65" s="55">
        <v>0</v>
      </c>
      <c r="BB65" s="56">
        <v>0</v>
      </c>
      <c r="BC65" s="54" t="str">
        <f t="shared" si="39"/>
        <v xml:space="preserve">      -</v>
      </c>
      <c r="BD65" s="55">
        <v>0</v>
      </c>
      <c r="BE65" s="56">
        <v>0</v>
      </c>
      <c r="BF65" s="54" t="str">
        <f t="shared" si="40"/>
        <v xml:space="preserve">      -</v>
      </c>
      <c r="BG65" s="55">
        <v>0</v>
      </c>
      <c r="BH65" s="56">
        <v>0</v>
      </c>
      <c r="BI65" s="54" t="str">
        <f t="shared" si="41"/>
        <v xml:space="preserve">      -</v>
      </c>
      <c r="BJ65" s="55">
        <v>0</v>
      </c>
      <c r="BK65" s="62">
        <v>0</v>
      </c>
      <c r="BL65" s="102" t="str">
        <f t="shared" si="42"/>
        <v xml:space="preserve">      -</v>
      </c>
      <c r="BM65" s="55">
        <v>0</v>
      </c>
      <c r="BN65" s="56">
        <v>0</v>
      </c>
      <c r="BO65" s="54" t="str">
        <f t="shared" si="43"/>
        <v xml:space="preserve">      -</v>
      </c>
      <c r="BP65" s="56">
        <v>0</v>
      </c>
      <c r="BQ65" s="56">
        <v>0</v>
      </c>
      <c r="BR65" s="54" t="str">
        <f t="shared" si="44"/>
        <v xml:space="preserve">      -</v>
      </c>
      <c r="BS65" s="56"/>
      <c r="BT65" s="56"/>
      <c r="BU65" s="56"/>
      <c r="BV65" s="55">
        <v>0</v>
      </c>
      <c r="BW65" s="56">
        <v>0</v>
      </c>
      <c r="BX65" s="54" t="str">
        <f t="shared" si="45"/>
        <v xml:space="preserve">      -</v>
      </c>
      <c r="BY65" s="55">
        <v>0</v>
      </c>
      <c r="BZ65" s="56">
        <v>0</v>
      </c>
      <c r="CA65" s="54" t="str">
        <f t="shared" si="46"/>
        <v xml:space="preserve">      -</v>
      </c>
    </row>
    <row r="66" spans="1:79" ht="20.100000000000001" customHeight="1">
      <c r="A66" s="65" t="s">
        <v>44</v>
      </c>
      <c r="B66" s="52">
        <v>418693</v>
      </c>
      <c r="C66" s="53">
        <v>406835</v>
      </c>
      <c r="D66" s="54">
        <f t="shared" si="22"/>
        <v>97.2</v>
      </c>
      <c r="E66" s="53">
        <v>407088</v>
      </c>
      <c r="F66" s="53">
        <v>403618</v>
      </c>
      <c r="G66" s="54">
        <f t="shared" si="23"/>
        <v>99.1</v>
      </c>
      <c r="H66" s="53">
        <v>11605</v>
      </c>
      <c r="I66" s="53">
        <v>3217</v>
      </c>
      <c r="J66" s="54">
        <f t="shared" si="24"/>
        <v>27.7</v>
      </c>
      <c r="K66" s="55">
        <v>345310</v>
      </c>
      <c r="L66" s="56">
        <v>342129</v>
      </c>
      <c r="M66" s="54">
        <f t="shared" si="25"/>
        <v>99.1</v>
      </c>
      <c r="N66" s="56">
        <v>29062</v>
      </c>
      <c r="O66" s="56">
        <v>27859</v>
      </c>
      <c r="P66" s="54">
        <f t="shared" si="26"/>
        <v>95.9</v>
      </c>
      <c r="Q66" s="56">
        <v>27912</v>
      </c>
      <c r="R66" s="56">
        <v>27752</v>
      </c>
      <c r="S66" s="54">
        <f t="shared" si="27"/>
        <v>99.4</v>
      </c>
      <c r="T66" s="52">
        <v>571832</v>
      </c>
      <c r="U66" s="53">
        <v>535282</v>
      </c>
      <c r="V66" s="54">
        <f t="shared" si="28"/>
        <v>93.6</v>
      </c>
      <c r="W66" s="53">
        <v>526892</v>
      </c>
      <c r="X66" s="53">
        <v>517976</v>
      </c>
      <c r="Y66" s="54">
        <f t="shared" si="29"/>
        <v>98.3</v>
      </c>
      <c r="Z66" s="53">
        <v>44940</v>
      </c>
      <c r="AA66" s="53">
        <v>17306</v>
      </c>
      <c r="AB66" s="54">
        <f t="shared" si="30"/>
        <v>38.5</v>
      </c>
      <c r="AC66" s="55">
        <v>147403</v>
      </c>
      <c r="AD66" s="56">
        <v>144493</v>
      </c>
      <c r="AE66" s="54">
        <f t="shared" si="31"/>
        <v>98</v>
      </c>
      <c r="AF66" s="55">
        <v>226335</v>
      </c>
      <c r="AG66" s="56">
        <v>209673</v>
      </c>
      <c r="AH66" s="54">
        <f t="shared" si="32"/>
        <v>92.6</v>
      </c>
      <c r="AI66" s="55">
        <v>205849</v>
      </c>
      <c r="AJ66" s="56">
        <v>201784</v>
      </c>
      <c r="AK66" s="54">
        <f t="shared" si="33"/>
        <v>98</v>
      </c>
      <c r="AL66" s="55">
        <v>26550</v>
      </c>
      <c r="AM66" s="56">
        <v>24605</v>
      </c>
      <c r="AN66" s="54">
        <f t="shared" si="34"/>
        <v>92.7</v>
      </c>
      <c r="AO66" s="56">
        <v>24669</v>
      </c>
      <c r="AP66" s="56">
        <v>24138</v>
      </c>
      <c r="AQ66" s="54">
        <f t="shared" si="35"/>
        <v>97.8</v>
      </c>
      <c r="AR66" s="56">
        <v>55497</v>
      </c>
      <c r="AS66" s="56">
        <v>55497</v>
      </c>
      <c r="AT66" s="54">
        <f t="shared" si="36"/>
        <v>100</v>
      </c>
      <c r="AU66" s="55">
        <v>0</v>
      </c>
      <c r="AV66" s="56">
        <v>0</v>
      </c>
      <c r="AW66" s="54" t="str">
        <f t="shared" si="37"/>
        <v xml:space="preserve">      -</v>
      </c>
      <c r="AX66" s="56">
        <v>0</v>
      </c>
      <c r="AY66" s="56">
        <v>0</v>
      </c>
      <c r="AZ66" s="54" t="str">
        <f t="shared" si="38"/>
        <v xml:space="preserve">      -</v>
      </c>
      <c r="BA66" s="55">
        <v>0</v>
      </c>
      <c r="BB66" s="56">
        <v>0</v>
      </c>
      <c r="BC66" s="54" t="str">
        <f t="shared" si="39"/>
        <v xml:space="preserve">      -</v>
      </c>
      <c r="BD66" s="55">
        <v>0</v>
      </c>
      <c r="BE66" s="56">
        <v>0</v>
      </c>
      <c r="BF66" s="54" t="str">
        <f t="shared" si="40"/>
        <v xml:space="preserve">      -</v>
      </c>
      <c r="BG66" s="55">
        <v>0</v>
      </c>
      <c r="BH66" s="56">
        <v>0</v>
      </c>
      <c r="BI66" s="54" t="str">
        <f t="shared" si="41"/>
        <v xml:space="preserve">      -</v>
      </c>
      <c r="BJ66" s="55">
        <v>0</v>
      </c>
      <c r="BK66" s="62">
        <v>0</v>
      </c>
      <c r="BL66" s="102" t="str">
        <f t="shared" si="42"/>
        <v xml:space="preserve">      -</v>
      </c>
      <c r="BM66" s="55">
        <v>0</v>
      </c>
      <c r="BN66" s="56">
        <v>0</v>
      </c>
      <c r="BO66" s="54" t="str">
        <f t="shared" si="43"/>
        <v xml:space="preserve">      -</v>
      </c>
      <c r="BP66" s="56">
        <v>0</v>
      </c>
      <c r="BQ66" s="56">
        <v>0</v>
      </c>
      <c r="BR66" s="54" t="str">
        <f t="shared" si="44"/>
        <v xml:space="preserve">      -</v>
      </c>
      <c r="BS66" s="56"/>
      <c r="BT66" s="56"/>
      <c r="BU66" s="56"/>
      <c r="BV66" s="55">
        <v>0</v>
      </c>
      <c r="BW66" s="56">
        <v>0</v>
      </c>
      <c r="BX66" s="54" t="str">
        <f t="shared" si="45"/>
        <v xml:space="preserve">      -</v>
      </c>
      <c r="BY66" s="55">
        <v>0</v>
      </c>
      <c r="BZ66" s="56">
        <v>0</v>
      </c>
      <c r="CA66" s="54" t="str">
        <f t="shared" si="46"/>
        <v xml:space="preserve">      -</v>
      </c>
    </row>
    <row r="67" spans="1:79" ht="20.100000000000001" customHeight="1">
      <c r="A67" s="65" t="s">
        <v>45</v>
      </c>
      <c r="B67" s="52">
        <v>1006480</v>
      </c>
      <c r="C67" s="53">
        <v>966351</v>
      </c>
      <c r="D67" s="54">
        <f t="shared" si="22"/>
        <v>96</v>
      </c>
      <c r="E67" s="53">
        <v>968396</v>
      </c>
      <c r="F67" s="53">
        <v>956192</v>
      </c>
      <c r="G67" s="54">
        <f t="shared" si="23"/>
        <v>98.7</v>
      </c>
      <c r="H67" s="53">
        <v>38084</v>
      </c>
      <c r="I67" s="53">
        <v>10159</v>
      </c>
      <c r="J67" s="54">
        <f t="shared" si="24"/>
        <v>26.7</v>
      </c>
      <c r="K67" s="55">
        <v>619789</v>
      </c>
      <c r="L67" s="56">
        <v>608452</v>
      </c>
      <c r="M67" s="54">
        <f t="shared" si="25"/>
        <v>98.2</v>
      </c>
      <c r="N67" s="56">
        <v>36743</v>
      </c>
      <c r="O67" s="56">
        <v>36184</v>
      </c>
      <c r="P67" s="54">
        <f t="shared" si="26"/>
        <v>98.5</v>
      </c>
      <c r="Q67" s="56">
        <v>36623</v>
      </c>
      <c r="R67" s="56">
        <v>36180</v>
      </c>
      <c r="S67" s="54">
        <f t="shared" si="27"/>
        <v>98.8</v>
      </c>
      <c r="T67" s="52">
        <v>1043782</v>
      </c>
      <c r="U67" s="53">
        <v>945497</v>
      </c>
      <c r="V67" s="54">
        <f t="shared" si="28"/>
        <v>90.6</v>
      </c>
      <c r="W67" s="53">
        <v>959115</v>
      </c>
      <c r="X67" s="53">
        <v>925520</v>
      </c>
      <c r="Y67" s="54">
        <f t="shared" si="29"/>
        <v>96.5</v>
      </c>
      <c r="Z67" s="53">
        <v>84667</v>
      </c>
      <c r="AA67" s="53">
        <v>19977</v>
      </c>
      <c r="AB67" s="54">
        <f t="shared" si="30"/>
        <v>23.6</v>
      </c>
      <c r="AC67" s="55">
        <v>279734</v>
      </c>
      <c r="AD67" s="56">
        <v>267031</v>
      </c>
      <c r="AE67" s="54">
        <f t="shared" si="31"/>
        <v>95.5</v>
      </c>
      <c r="AF67" s="55">
        <v>476344</v>
      </c>
      <c r="AG67" s="56">
        <v>426528</v>
      </c>
      <c r="AH67" s="54">
        <f t="shared" si="32"/>
        <v>89.5</v>
      </c>
      <c r="AI67" s="55">
        <v>437674</v>
      </c>
      <c r="AJ67" s="56">
        <v>417508</v>
      </c>
      <c r="AK67" s="54">
        <f t="shared" si="33"/>
        <v>95.4</v>
      </c>
      <c r="AL67" s="55">
        <v>39516</v>
      </c>
      <c r="AM67" s="56">
        <v>37301</v>
      </c>
      <c r="AN67" s="54">
        <f t="shared" si="34"/>
        <v>94.4</v>
      </c>
      <c r="AO67" s="56">
        <v>37598</v>
      </c>
      <c r="AP67" s="56">
        <v>36923</v>
      </c>
      <c r="AQ67" s="54">
        <f t="shared" si="35"/>
        <v>98.2</v>
      </c>
      <c r="AR67" s="56">
        <v>106471</v>
      </c>
      <c r="AS67" s="56">
        <v>106471</v>
      </c>
      <c r="AT67" s="54">
        <f t="shared" si="36"/>
        <v>100</v>
      </c>
      <c r="AU67" s="55">
        <v>0</v>
      </c>
      <c r="AV67" s="56">
        <v>0</v>
      </c>
      <c r="AW67" s="54" t="str">
        <f t="shared" si="37"/>
        <v xml:space="preserve">      -</v>
      </c>
      <c r="AX67" s="56">
        <v>0</v>
      </c>
      <c r="AY67" s="56">
        <v>0</v>
      </c>
      <c r="AZ67" s="54" t="str">
        <f t="shared" si="38"/>
        <v xml:space="preserve">      -</v>
      </c>
      <c r="BA67" s="55">
        <v>11108</v>
      </c>
      <c r="BB67" s="56">
        <v>11108</v>
      </c>
      <c r="BC67" s="54">
        <f t="shared" si="39"/>
        <v>100</v>
      </c>
      <c r="BD67" s="55">
        <v>0</v>
      </c>
      <c r="BE67" s="56">
        <v>0</v>
      </c>
      <c r="BF67" s="54" t="str">
        <f t="shared" si="40"/>
        <v xml:space="preserve">      -</v>
      </c>
      <c r="BG67" s="55">
        <v>0</v>
      </c>
      <c r="BH67" s="56">
        <v>0</v>
      </c>
      <c r="BI67" s="54" t="str">
        <f t="shared" si="41"/>
        <v xml:space="preserve">      -</v>
      </c>
      <c r="BJ67" s="55">
        <v>0</v>
      </c>
      <c r="BK67" s="62">
        <v>0</v>
      </c>
      <c r="BL67" s="102" t="str">
        <f t="shared" si="42"/>
        <v xml:space="preserve">      -</v>
      </c>
      <c r="BM67" s="55">
        <v>0</v>
      </c>
      <c r="BN67" s="56">
        <v>0</v>
      </c>
      <c r="BO67" s="54" t="str">
        <f t="shared" si="43"/>
        <v xml:space="preserve">      -</v>
      </c>
      <c r="BP67" s="56">
        <v>0</v>
      </c>
      <c r="BQ67" s="56">
        <v>0</v>
      </c>
      <c r="BR67" s="54" t="str">
        <f t="shared" si="44"/>
        <v xml:space="preserve">      -</v>
      </c>
      <c r="BS67" s="56"/>
      <c r="BT67" s="56"/>
      <c r="BU67" s="56"/>
      <c r="BV67" s="55">
        <v>500535</v>
      </c>
      <c r="BW67" s="56">
        <v>395861</v>
      </c>
      <c r="BX67" s="54">
        <f t="shared" si="45"/>
        <v>79.099999999999994</v>
      </c>
      <c r="BY67" s="55">
        <v>410562</v>
      </c>
      <c r="BZ67" s="56">
        <v>381010</v>
      </c>
      <c r="CA67" s="54">
        <f t="shared" si="46"/>
        <v>92.8</v>
      </c>
    </row>
    <row r="68" spans="1:79" ht="20.100000000000001" customHeight="1">
      <c r="A68" s="65" t="s">
        <v>46</v>
      </c>
      <c r="B68" s="52">
        <v>367351</v>
      </c>
      <c r="C68" s="53">
        <v>346342</v>
      </c>
      <c r="D68" s="54">
        <f t="shared" si="22"/>
        <v>94.3</v>
      </c>
      <c r="E68" s="53">
        <v>348849</v>
      </c>
      <c r="F68" s="53">
        <v>344274</v>
      </c>
      <c r="G68" s="54">
        <f t="shared" si="23"/>
        <v>98.7</v>
      </c>
      <c r="H68" s="53">
        <v>18502</v>
      </c>
      <c r="I68" s="53">
        <v>2068</v>
      </c>
      <c r="J68" s="54">
        <f t="shared" si="24"/>
        <v>11.2</v>
      </c>
      <c r="K68" s="55">
        <v>315062</v>
      </c>
      <c r="L68" s="56">
        <v>310760</v>
      </c>
      <c r="M68" s="54">
        <f t="shared" si="25"/>
        <v>98.6</v>
      </c>
      <c r="N68" s="56">
        <v>12526</v>
      </c>
      <c r="O68" s="56">
        <v>11980</v>
      </c>
      <c r="P68" s="54">
        <f t="shared" si="26"/>
        <v>95.6</v>
      </c>
      <c r="Q68" s="56">
        <v>12080</v>
      </c>
      <c r="R68" s="56">
        <v>11980</v>
      </c>
      <c r="S68" s="54">
        <f t="shared" si="27"/>
        <v>99.2</v>
      </c>
      <c r="T68" s="52">
        <v>311845</v>
      </c>
      <c r="U68" s="53">
        <v>291822</v>
      </c>
      <c r="V68" s="54">
        <f t="shared" si="28"/>
        <v>93.6</v>
      </c>
      <c r="W68" s="53">
        <v>294157</v>
      </c>
      <c r="X68" s="53">
        <v>288632</v>
      </c>
      <c r="Y68" s="54">
        <f t="shared" si="29"/>
        <v>98.1</v>
      </c>
      <c r="Z68" s="53">
        <v>17688</v>
      </c>
      <c r="AA68" s="53">
        <v>3190</v>
      </c>
      <c r="AB68" s="54">
        <f t="shared" si="30"/>
        <v>18</v>
      </c>
      <c r="AC68" s="55">
        <v>80001</v>
      </c>
      <c r="AD68" s="56">
        <v>78497</v>
      </c>
      <c r="AE68" s="54">
        <f t="shared" si="31"/>
        <v>98.1</v>
      </c>
      <c r="AF68" s="55">
        <v>202263</v>
      </c>
      <c r="AG68" s="56">
        <v>189270</v>
      </c>
      <c r="AH68" s="54">
        <f t="shared" si="32"/>
        <v>93.6</v>
      </c>
      <c r="AI68" s="55">
        <v>190785</v>
      </c>
      <c r="AJ68" s="56">
        <v>187200</v>
      </c>
      <c r="AK68" s="54">
        <f t="shared" si="33"/>
        <v>98.1</v>
      </c>
      <c r="AL68" s="55">
        <v>26548</v>
      </c>
      <c r="AM68" s="56">
        <v>25110</v>
      </c>
      <c r="AN68" s="54">
        <f t="shared" si="34"/>
        <v>94.6</v>
      </c>
      <c r="AO68" s="56">
        <v>25242</v>
      </c>
      <c r="AP68" s="56">
        <v>24828</v>
      </c>
      <c r="AQ68" s="54">
        <f t="shared" si="35"/>
        <v>98.4</v>
      </c>
      <c r="AR68" s="56">
        <v>39359</v>
      </c>
      <c r="AS68" s="56">
        <v>39359</v>
      </c>
      <c r="AT68" s="54">
        <f t="shared" si="36"/>
        <v>100</v>
      </c>
      <c r="AU68" s="55">
        <v>0</v>
      </c>
      <c r="AV68" s="56">
        <v>0</v>
      </c>
      <c r="AW68" s="54" t="str">
        <f t="shared" si="37"/>
        <v xml:space="preserve">      -</v>
      </c>
      <c r="AX68" s="56">
        <v>0</v>
      </c>
      <c r="AY68" s="56">
        <v>0</v>
      </c>
      <c r="AZ68" s="54" t="str">
        <f t="shared" si="38"/>
        <v xml:space="preserve">      -</v>
      </c>
      <c r="BA68" s="55">
        <v>0</v>
      </c>
      <c r="BB68" s="56">
        <v>0</v>
      </c>
      <c r="BC68" s="54" t="str">
        <f t="shared" si="39"/>
        <v xml:space="preserve">      -</v>
      </c>
      <c r="BD68" s="55">
        <v>0</v>
      </c>
      <c r="BE68" s="56">
        <v>0</v>
      </c>
      <c r="BF68" s="54" t="str">
        <f t="shared" si="40"/>
        <v xml:space="preserve">      -</v>
      </c>
      <c r="BG68" s="55">
        <v>0</v>
      </c>
      <c r="BH68" s="56">
        <v>0</v>
      </c>
      <c r="BI68" s="54" t="str">
        <f t="shared" si="41"/>
        <v xml:space="preserve">      -</v>
      </c>
      <c r="BJ68" s="55">
        <v>0</v>
      </c>
      <c r="BK68" s="62">
        <v>0</v>
      </c>
      <c r="BL68" s="102" t="str">
        <f t="shared" si="42"/>
        <v xml:space="preserve">      -</v>
      </c>
      <c r="BM68" s="55">
        <v>0</v>
      </c>
      <c r="BN68" s="56">
        <v>0</v>
      </c>
      <c r="BO68" s="54" t="str">
        <f t="shared" si="43"/>
        <v xml:space="preserve">      -</v>
      </c>
      <c r="BP68" s="56">
        <v>0</v>
      </c>
      <c r="BQ68" s="56">
        <v>0</v>
      </c>
      <c r="BR68" s="54" t="str">
        <f t="shared" si="44"/>
        <v xml:space="preserve">      -</v>
      </c>
      <c r="BS68" s="56"/>
      <c r="BT68" s="56"/>
      <c r="BU68" s="56"/>
      <c r="BV68" s="55">
        <v>0</v>
      </c>
      <c r="BW68" s="56">
        <v>0</v>
      </c>
      <c r="BX68" s="54" t="str">
        <f t="shared" si="45"/>
        <v xml:space="preserve">      -</v>
      </c>
      <c r="BY68" s="55">
        <v>0</v>
      </c>
      <c r="BZ68" s="56">
        <v>0</v>
      </c>
      <c r="CA68" s="54" t="str">
        <f t="shared" si="46"/>
        <v xml:space="preserve">      -</v>
      </c>
    </row>
    <row r="69" spans="1:79" ht="20.100000000000001" customHeight="1">
      <c r="A69" s="65" t="s">
        <v>51</v>
      </c>
      <c r="B69" s="52">
        <v>336810</v>
      </c>
      <c r="C69" s="53">
        <v>325874</v>
      </c>
      <c r="D69" s="54">
        <f t="shared" si="22"/>
        <v>96.8</v>
      </c>
      <c r="E69" s="53">
        <v>325851</v>
      </c>
      <c r="F69" s="53">
        <v>321690</v>
      </c>
      <c r="G69" s="54">
        <f t="shared" si="23"/>
        <v>98.7</v>
      </c>
      <c r="H69" s="53">
        <v>10959</v>
      </c>
      <c r="I69" s="53">
        <v>4184</v>
      </c>
      <c r="J69" s="54">
        <f t="shared" si="24"/>
        <v>38.200000000000003</v>
      </c>
      <c r="K69" s="55">
        <v>281021</v>
      </c>
      <c r="L69" s="56">
        <v>276940</v>
      </c>
      <c r="M69" s="54">
        <f t="shared" si="25"/>
        <v>98.5</v>
      </c>
      <c r="N69" s="56">
        <v>17776</v>
      </c>
      <c r="O69" s="56">
        <v>16806</v>
      </c>
      <c r="P69" s="54">
        <f t="shared" si="26"/>
        <v>94.5</v>
      </c>
      <c r="Q69" s="56">
        <v>16721</v>
      </c>
      <c r="R69" s="56">
        <v>16641</v>
      </c>
      <c r="S69" s="54">
        <f t="shared" si="27"/>
        <v>99.5</v>
      </c>
      <c r="T69" s="52">
        <v>358330</v>
      </c>
      <c r="U69" s="53">
        <v>334094</v>
      </c>
      <c r="V69" s="54">
        <f t="shared" si="28"/>
        <v>93.2</v>
      </c>
      <c r="W69" s="53">
        <v>335197</v>
      </c>
      <c r="X69" s="53">
        <v>329847</v>
      </c>
      <c r="Y69" s="54">
        <f t="shared" si="29"/>
        <v>98.4</v>
      </c>
      <c r="Z69" s="53">
        <v>23133</v>
      </c>
      <c r="AA69" s="53">
        <v>4247</v>
      </c>
      <c r="AB69" s="54">
        <f t="shared" si="30"/>
        <v>18.399999999999999</v>
      </c>
      <c r="AC69" s="55">
        <v>60384</v>
      </c>
      <c r="AD69" s="56">
        <v>59411</v>
      </c>
      <c r="AE69" s="54">
        <f t="shared" si="31"/>
        <v>98.4</v>
      </c>
      <c r="AF69" s="55">
        <v>181238</v>
      </c>
      <c r="AG69" s="56">
        <v>168871</v>
      </c>
      <c r="AH69" s="54">
        <f t="shared" si="32"/>
        <v>93.2</v>
      </c>
      <c r="AI69" s="55">
        <v>169433</v>
      </c>
      <c r="AJ69" s="56">
        <v>166703</v>
      </c>
      <c r="AK69" s="54">
        <f t="shared" si="33"/>
        <v>98.4</v>
      </c>
      <c r="AL69" s="55">
        <v>24955</v>
      </c>
      <c r="AM69" s="56">
        <v>22738</v>
      </c>
      <c r="AN69" s="54">
        <f t="shared" si="34"/>
        <v>91.1</v>
      </c>
      <c r="AO69" s="56">
        <v>23023</v>
      </c>
      <c r="AP69" s="56">
        <v>22477</v>
      </c>
      <c r="AQ69" s="54">
        <f t="shared" si="35"/>
        <v>97.6</v>
      </c>
      <c r="AR69" s="56">
        <v>55407</v>
      </c>
      <c r="AS69" s="56">
        <v>55407</v>
      </c>
      <c r="AT69" s="54">
        <f t="shared" si="36"/>
        <v>100</v>
      </c>
      <c r="AU69" s="55">
        <v>0</v>
      </c>
      <c r="AV69" s="56">
        <v>0</v>
      </c>
      <c r="AW69" s="54" t="str">
        <f t="shared" si="37"/>
        <v xml:space="preserve">      -</v>
      </c>
      <c r="AX69" s="56">
        <v>0</v>
      </c>
      <c r="AY69" s="56">
        <v>0</v>
      </c>
      <c r="AZ69" s="54" t="str">
        <f t="shared" si="38"/>
        <v xml:space="preserve">      -</v>
      </c>
      <c r="BA69" s="55">
        <v>0</v>
      </c>
      <c r="BB69" s="56">
        <v>0</v>
      </c>
      <c r="BC69" s="54" t="str">
        <f t="shared" si="39"/>
        <v xml:space="preserve">      -</v>
      </c>
      <c r="BD69" s="55">
        <v>0</v>
      </c>
      <c r="BE69" s="56">
        <v>0</v>
      </c>
      <c r="BF69" s="54" t="str">
        <f t="shared" si="40"/>
        <v xml:space="preserve">      -</v>
      </c>
      <c r="BG69" s="55">
        <v>0</v>
      </c>
      <c r="BH69" s="56">
        <v>0</v>
      </c>
      <c r="BI69" s="54" t="str">
        <f t="shared" si="41"/>
        <v xml:space="preserve">      -</v>
      </c>
      <c r="BJ69" s="55">
        <v>0</v>
      </c>
      <c r="BK69" s="62">
        <v>0</v>
      </c>
      <c r="BL69" s="102" t="str">
        <f t="shared" si="42"/>
        <v xml:space="preserve">      -</v>
      </c>
      <c r="BM69" s="55">
        <v>0</v>
      </c>
      <c r="BN69" s="56">
        <v>0</v>
      </c>
      <c r="BO69" s="54" t="str">
        <f t="shared" si="43"/>
        <v xml:space="preserve">      -</v>
      </c>
      <c r="BP69" s="56">
        <v>0</v>
      </c>
      <c r="BQ69" s="56">
        <v>0</v>
      </c>
      <c r="BR69" s="54" t="str">
        <f t="shared" si="44"/>
        <v xml:space="preserve">      -</v>
      </c>
      <c r="BS69" s="56"/>
      <c r="BT69" s="56"/>
      <c r="BU69" s="56"/>
      <c r="BV69" s="55">
        <v>0</v>
      </c>
      <c r="BW69" s="56">
        <v>0</v>
      </c>
      <c r="BX69" s="54" t="str">
        <f t="shared" si="45"/>
        <v xml:space="preserve">      -</v>
      </c>
      <c r="BY69" s="55">
        <v>0</v>
      </c>
      <c r="BZ69" s="56">
        <v>0</v>
      </c>
      <c r="CA69" s="54" t="str">
        <f t="shared" si="46"/>
        <v xml:space="preserve">      -</v>
      </c>
    </row>
    <row r="70" spans="1:79" ht="20.100000000000001" customHeight="1">
      <c r="A70" s="65" t="s">
        <v>56</v>
      </c>
      <c r="B70" s="52">
        <v>546237</v>
      </c>
      <c r="C70" s="53">
        <v>495712</v>
      </c>
      <c r="D70" s="54">
        <f t="shared" si="22"/>
        <v>90.8</v>
      </c>
      <c r="E70" s="53">
        <v>498223</v>
      </c>
      <c r="F70" s="53">
        <v>483908</v>
      </c>
      <c r="G70" s="54">
        <f t="shared" si="23"/>
        <v>97.1</v>
      </c>
      <c r="H70" s="53">
        <v>48014</v>
      </c>
      <c r="I70" s="53">
        <v>11804</v>
      </c>
      <c r="J70" s="54">
        <f t="shared" si="24"/>
        <v>24.6</v>
      </c>
      <c r="K70" s="55">
        <v>430576</v>
      </c>
      <c r="L70" s="56">
        <v>417306</v>
      </c>
      <c r="M70" s="54">
        <f t="shared" si="25"/>
        <v>96.9</v>
      </c>
      <c r="N70" s="56">
        <v>25202</v>
      </c>
      <c r="O70" s="56">
        <v>24134</v>
      </c>
      <c r="P70" s="54">
        <f t="shared" si="26"/>
        <v>95.8</v>
      </c>
      <c r="Q70" s="56">
        <v>24193</v>
      </c>
      <c r="R70" s="56">
        <v>23963</v>
      </c>
      <c r="S70" s="54">
        <f t="shared" si="27"/>
        <v>99</v>
      </c>
      <c r="T70" s="52">
        <v>525484</v>
      </c>
      <c r="U70" s="53">
        <v>456425</v>
      </c>
      <c r="V70" s="54">
        <f t="shared" si="28"/>
        <v>86.9</v>
      </c>
      <c r="W70" s="53">
        <v>464474</v>
      </c>
      <c r="X70" s="53">
        <v>447274</v>
      </c>
      <c r="Y70" s="54">
        <f t="shared" si="29"/>
        <v>96.3</v>
      </c>
      <c r="Z70" s="53">
        <v>61010</v>
      </c>
      <c r="AA70" s="53">
        <v>9151</v>
      </c>
      <c r="AB70" s="54">
        <f t="shared" si="30"/>
        <v>15</v>
      </c>
      <c r="AC70" s="55">
        <v>101001</v>
      </c>
      <c r="AD70" s="56">
        <v>97257</v>
      </c>
      <c r="AE70" s="54">
        <f t="shared" si="31"/>
        <v>96.3</v>
      </c>
      <c r="AF70" s="55">
        <v>281428</v>
      </c>
      <c r="AG70" s="56">
        <v>244405</v>
      </c>
      <c r="AH70" s="54">
        <f t="shared" si="32"/>
        <v>86.8</v>
      </c>
      <c r="AI70" s="55">
        <v>248720</v>
      </c>
      <c r="AJ70" s="56">
        <v>239499</v>
      </c>
      <c r="AK70" s="54">
        <f t="shared" si="33"/>
        <v>96.3</v>
      </c>
      <c r="AL70" s="55">
        <v>42471</v>
      </c>
      <c r="AM70" s="56">
        <v>35582</v>
      </c>
      <c r="AN70" s="54">
        <f t="shared" si="34"/>
        <v>83.8</v>
      </c>
      <c r="AO70" s="56">
        <v>35955</v>
      </c>
      <c r="AP70" s="56">
        <v>34304</v>
      </c>
      <c r="AQ70" s="54">
        <f t="shared" si="35"/>
        <v>95.4</v>
      </c>
      <c r="AR70" s="56">
        <v>68756</v>
      </c>
      <c r="AS70" s="56">
        <v>68756</v>
      </c>
      <c r="AT70" s="54">
        <f t="shared" si="36"/>
        <v>100</v>
      </c>
      <c r="AU70" s="55">
        <v>0</v>
      </c>
      <c r="AV70" s="56">
        <v>0</v>
      </c>
      <c r="AW70" s="54" t="str">
        <f t="shared" si="37"/>
        <v xml:space="preserve">      -</v>
      </c>
      <c r="AX70" s="56">
        <v>0</v>
      </c>
      <c r="AY70" s="56">
        <v>0</v>
      </c>
      <c r="AZ70" s="54" t="str">
        <f t="shared" si="38"/>
        <v xml:space="preserve">      -</v>
      </c>
      <c r="BA70" s="55">
        <v>519</v>
      </c>
      <c r="BB70" s="56">
        <v>519</v>
      </c>
      <c r="BC70" s="54">
        <f t="shared" si="39"/>
        <v>100</v>
      </c>
      <c r="BD70" s="55">
        <v>0</v>
      </c>
      <c r="BE70" s="56">
        <v>0</v>
      </c>
      <c r="BF70" s="54" t="str">
        <f t="shared" si="40"/>
        <v xml:space="preserve">      -</v>
      </c>
      <c r="BG70" s="55">
        <v>0</v>
      </c>
      <c r="BH70" s="56">
        <v>0</v>
      </c>
      <c r="BI70" s="54" t="str">
        <f t="shared" si="41"/>
        <v xml:space="preserve">      -</v>
      </c>
      <c r="BJ70" s="55">
        <v>0</v>
      </c>
      <c r="BK70" s="62">
        <v>0</v>
      </c>
      <c r="BL70" s="102" t="str">
        <f t="shared" si="42"/>
        <v xml:space="preserve">      -</v>
      </c>
      <c r="BM70" s="55">
        <v>0</v>
      </c>
      <c r="BN70" s="56">
        <v>0</v>
      </c>
      <c r="BO70" s="54" t="str">
        <f t="shared" si="43"/>
        <v xml:space="preserve">      -</v>
      </c>
      <c r="BP70" s="56">
        <v>0</v>
      </c>
      <c r="BQ70" s="56">
        <v>0</v>
      </c>
      <c r="BR70" s="54" t="str">
        <f t="shared" si="44"/>
        <v xml:space="preserve">      -</v>
      </c>
      <c r="BS70" s="56"/>
      <c r="BT70" s="56"/>
      <c r="BU70" s="56"/>
      <c r="BV70" s="55">
        <v>0</v>
      </c>
      <c r="BW70" s="56">
        <v>0</v>
      </c>
      <c r="BX70" s="54" t="str">
        <f t="shared" si="45"/>
        <v xml:space="preserve">      -</v>
      </c>
      <c r="BY70" s="55">
        <v>0</v>
      </c>
      <c r="BZ70" s="56">
        <v>0</v>
      </c>
      <c r="CA70" s="54" t="str">
        <f t="shared" si="46"/>
        <v xml:space="preserve">      -</v>
      </c>
    </row>
    <row r="71" spans="1:79" ht="20.100000000000001" customHeight="1">
      <c r="A71" s="65" t="s">
        <v>57</v>
      </c>
      <c r="B71" s="52">
        <v>789624</v>
      </c>
      <c r="C71" s="53">
        <v>700593</v>
      </c>
      <c r="D71" s="54">
        <f t="shared" si="22"/>
        <v>88.7</v>
      </c>
      <c r="E71" s="53">
        <v>684467</v>
      </c>
      <c r="F71" s="53">
        <v>660974</v>
      </c>
      <c r="G71" s="54">
        <f t="shared" si="23"/>
        <v>96.6</v>
      </c>
      <c r="H71" s="53">
        <v>105157</v>
      </c>
      <c r="I71" s="53">
        <v>39619</v>
      </c>
      <c r="J71" s="54">
        <f t="shared" si="24"/>
        <v>37.700000000000003</v>
      </c>
      <c r="K71" s="55">
        <v>557537</v>
      </c>
      <c r="L71" s="56">
        <v>535576</v>
      </c>
      <c r="M71" s="54">
        <f t="shared" si="25"/>
        <v>96.1</v>
      </c>
      <c r="N71" s="56">
        <v>41785</v>
      </c>
      <c r="O71" s="56">
        <v>39840</v>
      </c>
      <c r="P71" s="54">
        <f t="shared" si="26"/>
        <v>95.3</v>
      </c>
      <c r="Q71" s="56">
        <v>39460</v>
      </c>
      <c r="R71" s="56">
        <v>39225</v>
      </c>
      <c r="S71" s="54">
        <f t="shared" si="27"/>
        <v>99.4</v>
      </c>
      <c r="T71" s="52">
        <v>866517</v>
      </c>
      <c r="U71" s="53">
        <v>689937</v>
      </c>
      <c r="V71" s="54">
        <f t="shared" si="28"/>
        <v>79.599999999999994</v>
      </c>
      <c r="W71" s="53">
        <v>688812</v>
      </c>
      <c r="X71" s="53">
        <v>659891</v>
      </c>
      <c r="Y71" s="54">
        <f t="shared" si="29"/>
        <v>95.8</v>
      </c>
      <c r="Z71" s="53">
        <v>177705</v>
      </c>
      <c r="AA71" s="53">
        <v>30046</v>
      </c>
      <c r="AB71" s="54">
        <f t="shared" si="30"/>
        <v>16.899999999999999</v>
      </c>
      <c r="AC71" s="55">
        <v>234094</v>
      </c>
      <c r="AD71" s="56">
        <v>224023</v>
      </c>
      <c r="AE71" s="54">
        <f t="shared" si="31"/>
        <v>95.7</v>
      </c>
      <c r="AF71" s="55">
        <v>376280</v>
      </c>
      <c r="AG71" s="56">
        <v>298106</v>
      </c>
      <c r="AH71" s="54">
        <f t="shared" si="32"/>
        <v>79.2</v>
      </c>
      <c r="AI71" s="55">
        <v>297608</v>
      </c>
      <c r="AJ71" s="56">
        <v>284804</v>
      </c>
      <c r="AK71" s="54">
        <f t="shared" si="33"/>
        <v>95.7</v>
      </c>
      <c r="AL71" s="55">
        <v>46379</v>
      </c>
      <c r="AM71" s="56">
        <v>39031</v>
      </c>
      <c r="AN71" s="54">
        <f t="shared" si="34"/>
        <v>84.2</v>
      </c>
      <c r="AO71" s="56">
        <v>39598</v>
      </c>
      <c r="AP71" s="56">
        <v>37750</v>
      </c>
      <c r="AQ71" s="54">
        <f t="shared" si="35"/>
        <v>95.3</v>
      </c>
      <c r="AR71" s="56">
        <v>137226</v>
      </c>
      <c r="AS71" s="56">
        <v>137226</v>
      </c>
      <c r="AT71" s="54">
        <f t="shared" si="36"/>
        <v>100</v>
      </c>
      <c r="AU71" s="55">
        <v>0</v>
      </c>
      <c r="AV71" s="56">
        <v>0</v>
      </c>
      <c r="AW71" s="54" t="str">
        <f t="shared" si="37"/>
        <v xml:space="preserve">      -</v>
      </c>
      <c r="AX71" s="56">
        <v>0</v>
      </c>
      <c r="AY71" s="56">
        <v>0</v>
      </c>
      <c r="AZ71" s="54" t="str">
        <f t="shared" si="38"/>
        <v xml:space="preserve">      -</v>
      </c>
      <c r="BA71" s="55">
        <v>0</v>
      </c>
      <c r="BB71" s="56">
        <v>0</v>
      </c>
      <c r="BC71" s="54" t="str">
        <f t="shared" si="39"/>
        <v xml:space="preserve">      -</v>
      </c>
      <c r="BD71" s="55">
        <v>0</v>
      </c>
      <c r="BE71" s="56">
        <v>0</v>
      </c>
      <c r="BF71" s="54" t="str">
        <f t="shared" si="40"/>
        <v xml:space="preserve">      -</v>
      </c>
      <c r="BG71" s="55">
        <v>0</v>
      </c>
      <c r="BH71" s="56">
        <v>0</v>
      </c>
      <c r="BI71" s="54" t="str">
        <f t="shared" si="41"/>
        <v xml:space="preserve">      -</v>
      </c>
      <c r="BJ71" s="55">
        <v>0</v>
      </c>
      <c r="BK71" s="62">
        <v>0</v>
      </c>
      <c r="BL71" s="102" t="str">
        <f t="shared" si="42"/>
        <v xml:space="preserve">      -</v>
      </c>
      <c r="BM71" s="55">
        <v>0</v>
      </c>
      <c r="BN71" s="56">
        <v>0</v>
      </c>
      <c r="BO71" s="54" t="str">
        <f t="shared" si="43"/>
        <v xml:space="preserve">      -</v>
      </c>
      <c r="BP71" s="56">
        <v>0</v>
      </c>
      <c r="BQ71" s="56">
        <v>0</v>
      </c>
      <c r="BR71" s="54" t="str">
        <f t="shared" si="44"/>
        <v xml:space="preserve">      -</v>
      </c>
      <c r="BS71" s="56"/>
      <c r="BT71" s="56"/>
      <c r="BU71" s="56"/>
      <c r="BV71" s="55">
        <v>614280</v>
      </c>
      <c r="BW71" s="56">
        <v>462642</v>
      </c>
      <c r="BX71" s="54">
        <f t="shared" si="45"/>
        <v>75.3</v>
      </c>
      <c r="BY71" s="55">
        <v>474967</v>
      </c>
      <c r="BZ71" s="56">
        <v>446587</v>
      </c>
      <c r="CA71" s="54">
        <f t="shared" si="46"/>
        <v>94</v>
      </c>
    </row>
    <row r="72" spans="1:79" ht="20.100000000000001" customHeight="1">
      <c r="A72" s="65" t="s">
        <v>47</v>
      </c>
      <c r="B72" s="52">
        <v>374253</v>
      </c>
      <c r="C72" s="53">
        <v>342017</v>
      </c>
      <c r="D72" s="54">
        <f t="shared" si="22"/>
        <v>91.4</v>
      </c>
      <c r="E72" s="53">
        <v>345436</v>
      </c>
      <c r="F72" s="53">
        <v>338084</v>
      </c>
      <c r="G72" s="54">
        <f t="shared" si="23"/>
        <v>97.9</v>
      </c>
      <c r="H72" s="53">
        <v>28817</v>
      </c>
      <c r="I72" s="53">
        <v>3933</v>
      </c>
      <c r="J72" s="54">
        <f t="shared" si="24"/>
        <v>13.6</v>
      </c>
      <c r="K72" s="55">
        <v>289264</v>
      </c>
      <c r="L72" s="56">
        <v>282454</v>
      </c>
      <c r="M72" s="54">
        <f t="shared" si="25"/>
        <v>97.6</v>
      </c>
      <c r="N72" s="56">
        <v>15727</v>
      </c>
      <c r="O72" s="56">
        <v>15168</v>
      </c>
      <c r="P72" s="54">
        <f t="shared" si="26"/>
        <v>96.4</v>
      </c>
      <c r="Q72" s="56">
        <v>15394</v>
      </c>
      <c r="R72" s="56">
        <v>15118</v>
      </c>
      <c r="S72" s="54">
        <f t="shared" si="27"/>
        <v>98.2</v>
      </c>
      <c r="T72" s="52">
        <v>422550</v>
      </c>
      <c r="U72" s="53">
        <v>365765</v>
      </c>
      <c r="V72" s="54">
        <f t="shared" si="28"/>
        <v>86.6</v>
      </c>
      <c r="W72" s="53">
        <v>370618</v>
      </c>
      <c r="X72" s="53">
        <v>359719</v>
      </c>
      <c r="Y72" s="54">
        <f t="shared" si="29"/>
        <v>97.1</v>
      </c>
      <c r="Z72" s="53">
        <v>51932</v>
      </c>
      <c r="AA72" s="53">
        <v>6046</v>
      </c>
      <c r="AB72" s="54">
        <f t="shared" si="30"/>
        <v>11.6</v>
      </c>
      <c r="AC72" s="55">
        <v>125573</v>
      </c>
      <c r="AD72" s="56">
        <v>121867</v>
      </c>
      <c r="AE72" s="54">
        <f t="shared" si="31"/>
        <v>97</v>
      </c>
      <c r="AF72" s="55">
        <v>180345</v>
      </c>
      <c r="AG72" s="56">
        <v>156033</v>
      </c>
      <c r="AH72" s="54">
        <f t="shared" si="32"/>
        <v>86.5</v>
      </c>
      <c r="AI72" s="55">
        <v>158110</v>
      </c>
      <c r="AJ72" s="56">
        <v>153444</v>
      </c>
      <c r="AK72" s="54">
        <f t="shared" si="33"/>
        <v>97</v>
      </c>
      <c r="AL72" s="55">
        <v>29892</v>
      </c>
      <c r="AM72" s="56">
        <v>25812</v>
      </c>
      <c r="AN72" s="54">
        <f t="shared" si="34"/>
        <v>86.4</v>
      </c>
      <c r="AO72" s="56">
        <v>26325</v>
      </c>
      <c r="AP72" s="56">
        <v>25332</v>
      </c>
      <c r="AQ72" s="54">
        <f t="shared" si="35"/>
        <v>96.2</v>
      </c>
      <c r="AR72" s="56">
        <v>47033</v>
      </c>
      <c r="AS72" s="56">
        <v>47033</v>
      </c>
      <c r="AT72" s="54">
        <f t="shared" si="36"/>
        <v>100</v>
      </c>
      <c r="AU72" s="55">
        <v>0</v>
      </c>
      <c r="AV72" s="56">
        <v>0</v>
      </c>
      <c r="AW72" s="54" t="str">
        <f t="shared" si="37"/>
        <v xml:space="preserve">      -</v>
      </c>
      <c r="AX72" s="56">
        <v>0</v>
      </c>
      <c r="AY72" s="56">
        <v>0</v>
      </c>
      <c r="AZ72" s="54" t="str">
        <f t="shared" si="38"/>
        <v xml:space="preserve">      -</v>
      </c>
      <c r="BA72" s="55">
        <v>0</v>
      </c>
      <c r="BB72" s="56">
        <v>0</v>
      </c>
      <c r="BC72" s="54" t="str">
        <f t="shared" si="39"/>
        <v xml:space="preserve">      -</v>
      </c>
      <c r="BD72" s="55">
        <v>0</v>
      </c>
      <c r="BE72" s="56">
        <v>0</v>
      </c>
      <c r="BF72" s="54" t="str">
        <f t="shared" si="40"/>
        <v xml:space="preserve">      -</v>
      </c>
      <c r="BG72" s="55">
        <v>0</v>
      </c>
      <c r="BH72" s="56">
        <v>0</v>
      </c>
      <c r="BI72" s="54" t="str">
        <f t="shared" si="41"/>
        <v xml:space="preserve">      -</v>
      </c>
      <c r="BJ72" s="55">
        <v>0</v>
      </c>
      <c r="BK72" s="62">
        <v>0</v>
      </c>
      <c r="BL72" s="102" t="str">
        <f t="shared" si="42"/>
        <v xml:space="preserve">      -</v>
      </c>
      <c r="BM72" s="55">
        <v>0</v>
      </c>
      <c r="BN72" s="56">
        <v>0</v>
      </c>
      <c r="BO72" s="54" t="str">
        <f t="shared" si="43"/>
        <v xml:space="preserve">      -</v>
      </c>
      <c r="BP72" s="56">
        <v>0</v>
      </c>
      <c r="BQ72" s="56">
        <v>0</v>
      </c>
      <c r="BR72" s="54" t="str">
        <f t="shared" si="44"/>
        <v xml:space="preserve">      -</v>
      </c>
      <c r="BS72" s="56"/>
      <c r="BT72" s="56"/>
      <c r="BU72" s="56"/>
      <c r="BV72" s="55">
        <v>0</v>
      </c>
      <c r="BW72" s="56">
        <v>0</v>
      </c>
      <c r="BX72" s="54" t="str">
        <f t="shared" si="45"/>
        <v xml:space="preserve">      -</v>
      </c>
      <c r="BY72" s="55">
        <v>0</v>
      </c>
      <c r="BZ72" s="56">
        <v>0</v>
      </c>
      <c r="CA72" s="54" t="str">
        <f t="shared" si="46"/>
        <v xml:space="preserve">      -</v>
      </c>
    </row>
    <row r="73" spans="1:79" ht="20.100000000000001" customHeight="1">
      <c r="A73" s="65" t="s">
        <v>58</v>
      </c>
      <c r="B73" s="52">
        <v>443550</v>
      </c>
      <c r="C73" s="66">
        <v>398542</v>
      </c>
      <c r="D73" s="54">
        <f t="shared" si="22"/>
        <v>89.9</v>
      </c>
      <c r="E73" s="66">
        <v>404682</v>
      </c>
      <c r="F73" s="66">
        <v>392312</v>
      </c>
      <c r="G73" s="54">
        <f t="shared" si="23"/>
        <v>96.9</v>
      </c>
      <c r="H73" s="66">
        <v>38868</v>
      </c>
      <c r="I73" s="66">
        <v>6230</v>
      </c>
      <c r="J73" s="54">
        <f t="shared" si="24"/>
        <v>16</v>
      </c>
      <c r="K73" s="55">
        <v>338583</v>
      </c>
      <c r="L73" s="62">
        <v>327097</v>
      </c>
      <c r="M73" s="54">
        <f t="shared" si="25"/>
        <v>96.6</v>
      </c>
      <c r="N73" s="62">
        <v>18322</v>
      </c>
      <c r="O73" s="62">
        <v>17578</v>
      </c>
      <c r="P73" s="54">
        <f t="shared" si="26"/>
        <v>95.9</v>
      </c>
      <c r="Q73" s="62">
        <v>17748</v>
      </c>
      <c r="R73" s="62">
        <v>17578</v>
      </c>
      <c r="S73" s="54">
        <f t="shared" si="27"/>
        <v>99</v>
      </c>
      <c r="T73" s="52">
        <v>656218</v>
      </c>
      <c r="U73" s="66">
        <v>602495</v>
      </c>
      <c r="V73" s="54">
        <f t="shared" si="28"/>
        <v>91.8</v>
      </c>
      <c r="W73" s="66">
        <v>605983</v>
      </c>
      <c r="X73" s="66">
        <v>592013</v>
      </c>
      <c r="Y73" s="54">
        <f t="shared" si="29"/>
        <v>97.7</v>
      </c>
      <c r="Z73" s="66">
        <v>50235</v>
      </c>
      <c r="AA73" s="66">
        <v>10482</v>
      </c>
      <c r="AB73" s="54">
        <f t="shared" si="30"/>
        <v>20.9</v>
      </c>
      <c r="AC73" s="55">
        <v>163807</v>
      </c>
      <c r="AD73" s="62">
        <v>160030</v>
      </c>
      <c r="AE73" s="54">
        <f t="shared" si="31"/>
        <v>97.7</v>
      </c>
      <c r="AF73" s="55">
        <v>215271</v>
      </c>
      <c r="AG73" s="62">
        <v>197646</v>
      </c>
      <c r="AH73" s="54">
        <f t="shared" si="32"/>
        <v>91.8</v>
      </c>
      <c r="AI73" s="55">
        <v>198790</v>
      </c>
      <c r="AJ73" s="62">
        <v>194207</v>
      </c>
      <c r="AK73" s="54">
        <f t="shared" si="33"/>
        <v>97.7</v>
      </c>
      <c r="AL73" s="55">
        <v>36768</v>
      </c>
      <c r="AM73" s="62">
        <v>31443</v>
      </c>
      <c r="AN73" s="54">
        <f t="shared" si="34"/>
        <v>85.5</v>
      </c>
      <c r="AO73" s="62">
        <v>32117</v>
      </c>
      <c r="AP73" s="62">
        <v>30687</v>
      </c>
      <c r="AQ73" s="54">
        <f t="shared" si="35"/>
        <v>95.5</v>
      </c>
      <c r="AR73" s="62">
        <v>50322</v>
      </c>
      <c r="AS73" s="62">
        <v>50322</v>
      </c>
      <c r="AT73" s="54">
        <f t="shared" si="36"/>
        <v>100</v>
      </c>
      <c r="AU73" s="55">
        <v>0</v>
      </c>
      <c r="AV73" s="62">
        <v>0</v>
      </c>
      <c r="AW73" s="54" t="str">
        <f t="shared" si="37"/>
        <v xml:space="preserve">      -</v>
      </c>
      <c r="AX73" s="62">
        <v>0</v>
      </c>
      <c r="AY73" s="62">
        <v>0</v>
      </c>
      <c r="AZ73" s="54" t="str">
        <f t="shared" si="38"/>
        <v xml:space="preserve">      -</v>
      </c>
      <c r="BA73" s="55">
        <v>0</v>
      </c>
      <c r="BB73" s="62">
        <v>0</v>
      </c>
      <c r="BC73" s="54" t="str">
        <f t="shared" si="39"/>
        <v xml:space="preserve">      -</v>
      </c>
      <c r="BD73" s="55">
        <v>0</v>
      </c>
      <c r="BE73" s="62">
        <v>0</v>
      </c>
      <c r="BF73" s="54" t="str">
        <f t="shared" si="40"/>
        <v xml:space="preserve">      -</v>
      </c>
      <c r="BG73" s="55">
        <v>0</v>
      </c>
      <c r="BH73" s="62">
        <v>0</v>
      </c>
      <c r="BI73" s="54" t="str">
        <f t="shared" si="41"/>
        <v xml:space="preserve">      -</v>
      </c>
      <c r="BJ73" s="55">
        <v>0</v>
      </c>
      <c r="BK73" s="62">
        <v>0</v>
      </c>
      <c r="BL73" s="102" t="str">
        <f t="shared" si="42"/>
        <v xml:space="preserve">      -</v>
      </c>
      <c r="BM73" s="55">
        <v>0</v>
      </c>
      <c r="BN73" s="62">
        <v>0</v>
      </c>
      <c r="BO73" s="54" t="str">
        <f t="shared" si="43"/>
        <v xml:space="preserve">      -</v>
      </c>
      <c r="BP73" s="62">
        <v>0</v>
      </c>
      <c r="BQ73" s="62">
        <v>0</v>
      </c>
      <c r="BR73" s="54" t="str">
        <f t="shared" si="44"/>
        <v xml:space="preserve">      -</v>
      </c>
      <c r="BS73" s="56"/>
      <c r="BT73" s="56"/>
      <c r="BU73" s="56"/>
      <c r="BV73" s="55">
        <v>0</v>
      </c>
      <c r="BW73" s="62">
        <v>0</v>
      </c>
      <c r="BX73" s="54" t="str">
        <f t="shared" si="45"/>
        <v xml:space="preserve">      -</v>
      </c>
      <c r="BY73" s="55">
        <v>0</v>
      </c>
      <c r="BZ73" s="62">
        <v>0</v>
      </c>
      <c r="CA73" s="54" t="str">
        <f t="shared" si="46"/>
        <v xml:space="preserve">      -</v>
      </c>
    </row>
    <row r="74" spans="1:79" ht="20.100000000000001" customHeight="1">
      <c r="A74" s="5" t="s">
        <v>75</v>
      </c>
      <c r="B74" s="67">
        <f>SUM(B59:B73)</f>
        <v>12756534</v>
      </c>
      <c r="C74" s="68">
        <f>SUM(C59:C73)</f>
        <v>11927476</v>
      </c>
      <c r="D74" s="69">
        <f t="shared" si="22"/>
        <v>93.5</v>
      </c>
      <c r="E74" s="67">
        <f>SUM(E59:E73)</f>
        <v>11883546</v>
      </c>
      <c r="F74" s="68">
        <f>SUM(F59:F73)</f>
        <v>11679929</v>
      </c>
      <c r="G74" s="69">
        <f t="shared" si="23"/>
        <v>98.3</v>
      </c>
      <c r="H74" s="67">
        <f>SUM(H59:H73)</f>
        <v>872988</v>
      </c>
      <c r="I74" s="68">
        <f>SUM(I59:I73)</f>
        <v>247547</v>
      </c>
      <c r="J74" s="69">
        <f t="shared" si="24"/>
        <v>28.4</v>
      </c>
      <c r="K74" s="67">
        <f>SUM(K59:K73)</f>
        <v>9594016</v>
      </c>
      <c r="L74" s="68">
        <f>SUM(L59:L73)</f>
        <v>9402481</v>
      </c>
      <c r="M74" s="69">
        <f t="shared" si="25"/>
        <v>98</v>
      </c>
      <c r="N74" s="67">
        <f>SUM(N59:N73)</f>
        <v>553303</v>
      </c>
      <c r="O74" s="68">
        <f>SUM(O59:O73)</f>
        <v>533309</v>
      </c>
      <c r="P74" s="69">
        <f t="shared" si="26"/>
        <v>96.4</v>
      </c>
      <c r="Q74" s="67">
        <f>SUM(Q59:Q73)</f>
        <v>534661</v>
      </c>
      <c r="R74" s="68">
        <f>SUM(R59:R73)</f>
        <v>530837</v>
      </c>
      <c r="S74" s="69">
        <f t="shared" si="27"/>
        <v>99.3</v>
      </c>
      <c r="T74" s="67">
        <f>SUM(T59:T73)</f>
        <v>16995215</v>
      </c>
      <c r="U74" s="68">
        <f>SUM(U59:U73)</f>
        <v>15703590</v>
      </c>
      <c r="V74" s="69">
        <f t="shared" si="28"/>
        <v>92.4</v>
      </c>
      <c r="W74" s="67">
        <f>SUM(W59:W73)</f>
        <v>15768990</v>
      </c>
      <c r="X74" s="68">
        <f>SUM(X59:X73)</f>
        <v>15467040</v>
      </c>
      <c r="Y74" s="69">
        <f t="shared" si="29"/>
        <v>98.1</v>
      </c>
      <c r="Z74" s="67">
        <f>SUM(Z59:Z73)</f>
        <v>1226225</v>
      </c>
      <c r="AA74" s="68">
        <f>SUM(AA59:AA73)</f>
        <v>236550</v>
      </c>
      <c r="AB74" s="69">
        <f t="shared" si="30"/>
        <v>19.3</v>
      </c>
      <c r="AC74" s="67">
        <f>SUM(AC59:AC73)</f>
        <v>4268920</v>
      </c>
      <c r="AD74" s="68">
        <f>SUM(AD59:AD73)</f>
        <v>4164698</v>
      </c>
      <c r="AE74" s="69">
        <f t="shared" si="31"/>
        <v>97.6</v>
      </c>
      <c r="AF74" s="67">
        <f>SUM(AF59:AF73)</f>
        <v>6705173</v>
      </c>
      <c r="AG74" s="68">
        <f>SUM(AG59:AG73)</f>
        <v>6068467</v>
      </c>
      <c r="AH74" s="69">
        <f t="shared" si="32"/>
        <v>90.5</v>
      </c>
      <c r="AI74" s="67">
        <f>SUM(AI59:AI73)</f>
        <v>6103548</v>
      </c>
      <c r="AJ74" s="68">
        <f>SUM(AJ59:AJ73)</f>
        <v>5951979</v>
      </c>
      <c r="AK74" s="69">
        <f t="shared" si="33"/>
        <v>97.5</v>
      </c>
      <c r="AL74" s="67">
        <f>SUM(AL59:AL73)</f>
        <v>597511</v>
      </c>
      <c r="AM74" s="68">
        <f>SUM(AM59:AM73)</f>
        <v>531355</v>
      </c>
      <c r="AN74" s="69">
        <f t="shared" si="34"/>
        <v>88.9</v>
      </c>
      <c r="AO74" s="67">
        <f>SUM(AO59:AO73)</f>
        <v>536090</v>
      </c>
      <c r="AP74" s="68">
        <f>SUM(AP59:AP73)</f>
        <v>521061</v>
      </c>
      <c r="AQ74" s="69">
        <f t="shared" si="35"/>
        <v>97.2</v>
      </c>
      <c r="AR74" s="67">
        <f>SUM(AR59:AR73)</f>
        <v>1400043</v>
      </c>
      <c r="AS74" s="68">
        <f>SUM(AS59:AS73)</f>
        <v>1400043</v>
      </c>
      <c r="AT74" s="69">
        <f t="shared" si="36"/>
        <v>100</v>
      </c>
      <c r="AU74" s="67">
        <f>SUM(AU59:AU73)</f>
        <v>0</v>
      </c>
      <c r="AV74" s="68">
        <f>SUM(AV59:AV73)</f>
        <v>0</v>
      </c>
      <c r="AW74" s="69" t="str">
        <f t="shared" si="37"/>
        <v xml:space="preserve">      -</v>
      </c>
      <c r="AX74" s="67">
        <f>SUM(AX59:AX73)</f>
        <v>0</v>
      </c>
      <c r="AY74" s="68">
        <f>SUM(AY59:AY73)</f>
        <v>0</v>
      </c>
      <c r="AZ74" s="69" t="str">
        <f t="shared" si="38"/>
        <v xml:space="preserve">      -</v>
      </c>
      <c r="BA74" s="67">
        <f>SUM(BA59:BA73)</f>
        <v>39361</v>
      </c>
      <c r="BB74" s="68">
        <f>SUM(BB59:BB73)</f>
        <v>38903</v>
      </c>
      <c r="BC74" s="69">
        <f t="shared" si="39"/>
        <v>98.8</v>
      </c>
      <c r="BD74" s="67">
        <f>SUM(BD59:BD73)</f>
        <v>209</v>
      </c>
      <c r="BE74" s="68">
        <f>SUM(BE59:BE73)</f>
        <v>39</v>
      </c>
      <c r="BF74" s="69">
        <f t="shared" si="40"/>
        <v>18.7</v>
      </c>
      <c r="BG74" s="67">
        <f>SUM(BG59:BG73)</f>
        <v>0</v>
      </c>
      <c r="BH74" s="68">
        <f>SUM(BH59:BH73)</f>
        <v>0</v>
      </c>
      <c r="BI74" s="69" t="str">
        <f t="shared" si="41"/>
        <v xml:space="preserve">      -</v>
      </c>
      <c r="BJ74" s="67">
        <f>SUM(BJ59:BJ73)</f>
        <v>292</v>
      </c>
      <c r="BK74" s="68">
        <f>SUM(BK59:BK73)</f>
        <v>54</v>
      </c>
      <c r="BL74" s="103">
        <f t="shared" si="42"/>
        <v>18.5</v>
      </c>
      <c r="BM74" s="67">
        <f>SUM(BM59:BM73)</f>
        <v>0</v>
      </c>
      <c r="BN74" s="68">
        <f>SUM(BN59:BN73)</f>
        <v>0</v>
      </c>
      <c r="BO74" s="69" t="str">
        <f t="shared" si="43"/>
        <v xml:space="preserve">      -</v>
      </c>
      <c r="BP74" s="67">
        <f>SUM(BP59:BP73)</f>
        <v>0</v>
      </c>
      <c r="BQ74" s="68">
        <f>SUM(BQ59:BQ73)</f>
        <v>0</v>
      </c>
      <c r="BR74" s="69" t="str">
        <f t="shared" si="44"/>
        <v xml:space="preserve">      -</v>
      </c>
      <c r="BS74" s="56"/>
      <c r="BT74" s="56"/>
      <c r="BU74" s="56"/>
      <c r="BV74" s="67">
        <f>SUM(BV59:BV73)</f>
        <v>2814599</v>
      </c>
      <c r="BW74" s="68">
        <f>SUM(BW59:BW73)</f>
        <v>2305039</v>
      </c>
      <c r="BX74" s="69">
        <f t="shared" si="45"/>
        <v>81.900000000000006</v>
      </c>
      <c r="BY74" s="67">
        <f>SUM(BY59:BY73)</f>
        <v>2350535</v>
      </c>
      <c r="BZ74" s="68">
        <f>SUM(BZ59:BZ73)</f>
        <v>2225520</v>
      </c>
      <c r="CA74" s="69">
        <f t="shared" si="46"/>
        <v>94.7</v>
      </c>
    </row>
    <row r="75" spans="1:79" ht="20.100000000000001" customHeight="1">
      <c r="A75" s="4" t="s">
        <v>76</v>
      </c>
      <c r="B75" s="104">
        <f>SUM(B74,B58)</f>
        <v>122759061</v>
      </c>
      <c r="C75" s="105">
        <f>SUM(C74,C58)</f>
        <v>113666246</v>
      </c>
      <c r="D75" s="106">
        <f t="shared" si="22"/>
        <v>92.6</v>
      </c>
      <c r="E75" s="104">
        <f>SUM(E74,E58)</f>
        <v>113577809</v>
      </c>
      <c r="F75" s="105">
        <f>SUM(F74,F58)</f>
        <v>111487677</v>
      </c>
      <c r="G75" s="106">
        <f t="shared" si="23"/>
        <v>98.2</v>
      </c>
      <c r="H75" s="104">
        <f>SUM(H74,H58)</f>
        <v>9181252</v>
      </c>
      <c r="I75" s="105">
        <f>SUM(I74,I58)</f>
        <v>2178569</v>
      </c>
      <c r="J75" s="106">
        <f t="shared" si="24"/>
        <v>23.7</v>
      </c>
      <c r="K75" s="104">
        <f>SUM(K74,K58)</f>
        <v>88349250</v>
      </c>
      <c r="L75" s="105">
        <f>SUM(L74,L58)</f>
        <v>86402200</v>
      </c>
      <c r="M75" s="106">
        <f t="shared" si="25"/>
        <v>97.8</v>
      </c>
      <c r="N75" s="104">
        <f>SUM(N74,N58)</f>
        <v>5212089</v>
      </c>
      <c r="O75" s="105">
        <f>SUM(O74,O58)</f>
        <v>5104883</v>
      </c>
      <c r="P75" s="106">
        <f t="shared" si="26"/>
        <v>97.9</v>
      </c>
      <c r="Q75" s="104">
        <f>SUM(Q74,Q58)</f>
        <v>5106620</v>
      </c>
      <c r="R75" s="105">
        <f>SUM(R74,R58)</f>
        <v>5081879</v>
      </c>
      <c r="S75" s="106">
        <f t="shared" si="27"/>
        <v>99.5</v>
      </c>
      <c r="T75" s="104">
        <f>SUM(T74,T58)</f>
        <v>146467410</v>
      </c>
      <c r="U75" s="105">
        <f>SUM(U74,U58)</f>
        <v>134612575</v>
      </c>
      <c r="V75" s="106">
        <f t="shared" si="28"/>
        <v>91.9</v>
      </c>
      <c r="W75" s="104">
        <f>SUM(W74,W58)</f>
        <v>134896922</v>
      </c>
      <c r="X75" s="105">
        <f>SUM(X74,X58)</f>
        <v>132215196</v>
      </c>
      <c r="Y75" s="106">
        <f t="shared" si="29"/>
        <v>98</v>
      </c>
      <c r="Z75" s="104">
        <f>SUM(Z74,Z58)</f>
        <v>11570488</v>
      </c>
      <c r="AA75" s="105">
        <f>SUM(AA74,AA58)</f>
        <v>2397379</v>
      </c>
      <c r="AB75" s="106">
        <f t="shared" si="30"/>
        <v>20.7</v>
      </c>
      <c r="AC75" s="104">
        <f>SUM(AC74,AC58)</f>
        <v>40907168</v>
      </c>
      <c r="AD75" s="105">
        <f>SUM(AD74,AD58)</f>
        <v>39993925</v>
      </c>
      <c r="AE75" s="106">
        <f t="shared" si="31"/>
        <v>97.8</v>
      </c>
      <c r="AF75" s="104">
        <f>SUM(AF74,AF58)</f>
        <v>59838387</v>
      </c>
      <c r="AG75" s="105">
        <f>SUM(AG74,AG58)</f>
        <v>54294681</v>
      </c>
      <c r="AH75" s="106">
        <f t="shared" si="32"/>
        <v>90.7</v>
      </c>
      <c r="AI75" s="104">
        <f>SUM(AI74,AI58)</f>
        <v>54409379</v>
      </c>
      <c r="AJ75" s="105">
        <f>SUM(AJ74,AJ58)</f>
        <v>53170055</v>
      </c>
      <c r="AK75" s="106">
        <f t="shared" si="33"/>
        <v>97.7</v>
      </c>
      <c r="AL75" s="104">
        <f>SUM(AL74,AL58)</f>
        <v>4182041</v>
      </c>
      <c r="AM75" s="105">
        <f>SUM(AM74,AM58)</f>
        <v>3726637</v>
      </c>
      <c r="AN75" s="106">
        <f t="shared" si="34"/>
        <v>89.1</v>
      </c>
      <c r="AO75" s="104">
        <f>SUM(AO74,AO58)</f>
        <v>3758425</v>
      </c>
      <c r="AP75" s="105">
        <f>SUM(AP74,AP58)</f>
        <v>3645741</v>
      </c>
      <c r="AQ75" s="106">
        <f t="shared" si="35"/>
        <v>97</v>
      </c>
      <c r="AR75" s="104">
        <f>SUM(AR74,AR58)</f>
        <v>12249856</v>
      </c>
      <c r="AS75" s="105">
        <f>SUM(AS74,AS58)</f>
        <v>12249856</v>
      </c>
      <c r="AT75" s="106">
        <f t="shared" si="36"/>
        <v>100</v>
      </c>
      <c r="AU75" s="104">
        <f>SUM(AU74,AU58)</f>
        <v>201354</v>
      </c>
      <c r="AV75" s="105">
        <f>SUM(AV74,AV58)</f>
        <v>540</v>
      </c>
      <c r="AW75" s="106">
        <f t="shared" si="37"/>
        <v>0.3</v>
      </c>
      <c r="AX75" s="104">
        <f>SUM(AX74,AX58)</f>
        <v>692</v>
      </c>
      <c r="AY75" s="105">
        <f>SUM(AY74,AY58)</f>
        <v>0</v>
      </c>
      <c r="AZ75" s="106">
        <f t="shared" si="38"/>
        <v>0</v>
      </c>
      <c r="BA75" s="104">
        <f>SUM(BA74,BA58)</f>
        <v>550140</v>
      </c>
      <c r="BB75" s="105">
        <f>SUM(BB74,BB58)</f>
        <v>545471</v>
      </c>
      <c r="BC75" s="106">
        <f t="shared" si="39"/>
        <v>99.2</v>
      </c>
      <c r="BD75" s="104">
        <f>SUM(BD74,BD58)</f>
        <v>6053436</v>
      </c>
      <c r="BE75" s="105">
        <f>SUM(BE74,BE58)</f>
        <v>5535215</v>
      </c>
      <c r="BF75" s="106">
        <f t="shared" si="40"/>
        <v>91.4</v>
      </c>
      <c r="BG75" s="104">
        <f>SUM(BG74,BG58)</f>
        <v>5554999</v>
      </c>
      <c r="BH75" s="105">
        <f>SUM(BH74,BH58)</f>
        <v>5437767</v>
      </c>
      <c r="BI75" s="106">
        <f t="shared" si="41"/>
        <v>97.9</v>
      </c>
      <c r="BJ75" s="104">
        <f>SUM(BJ74,BJ58)</f>
        <v>6029778</v>
      </c>
      <c r="BK75" s="105">
        <f>SUM(BK74,BK58)</f>
        <v>5511989</v>
      </c>
      <c r="BL75" s="107">
        <f t="shared" si="42"/>
        <v>91.4</v>
      </c>
      <c r="BM75" s="74">
        <f>SUM(BM74,BM58)</f>
        <v>2490765</v>
      </c>
      <c r="BN75" s="75">
        <f>SUM(BN74,BN58)</f>
        <v>2490765</v>
      </c>
      <c r="BO75" s="76">
        <f t="shared" si="43"/>
        <v>100</v>
      </c>
      <c r="BP75" s="74">
        <f>SUM(BP74,BP58)</f>
        <v>2483540</v>
      </c>
      <c r="BQ75" s="75">
        <f>SUM(BQ74,BQ58)</f>
        <v>2483540</v>
      </c>
      <c r="BR75" s="76">
        <f t="shared" si="44"/>
        <v>100</v>
      </c>
      <c r="BS75" s="56"/>
      <c r="BT75" s="56"/>
      <c r="BU75" s="56"/>
      <c r="BV75" s="104">
        <f>SUM(BV74,BV58)</f>
        <v>28090797</v>
      </c>
      <c r="BW75" s="105">
        <f>SUM(BW74,BW58)</f>
        <v>20605422</v>
      </c>
      <c r="BX75" s="106">
        <f t="shared" si="45"/>
        <v>73.400000000000006</v>
      </c>
      <c r="BY75" s="104">
        <f>SUM(BY74,BY58)</f>
        <v>21651813</v>
      </c>
      <c r="BZ75" s="105">
        <f>SUM(BZ74,BZ58)</f>
        <v>19547851</v>
      </c>
      <c r="CA75" s="106">
        <f t="shared" si="46"/>
        <v>90.3</v>
      </c>
    </row>
    <row r="76" spans="1:79"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>
        <v>0</v>
      </c>
      <c r="BE76" s="56"/>
      <c r="BF76" s="56"/>
      <c r="BG76" s="56"/>
      <c r="BH76" s="56"/>
      <c r="BI76" s="56"/>
      <c r="BJ76" s="56"/>
      <c r="BK76" s="56"/>
      <c r="BL76" s="56"/>
      <c r="BM76" s="56">
        <v>0</v>
      </c>
      <c r="BN76" s="56"/>
      <c r="BO76" s="56"/>
      <c r="BP76" s="56"/>
      <c r="BQ76" s="56"/>
      <c r="BR76" s="56"/>
      <c r="BS76" s="56"/>
      <c r="BT76" s="56"/>
      <c r="BU76" s="56"/>
    </row>
    <row r="77" spans="1:79">
      <c r="BD77" s="13">
        <v>0</v>
      </c>
      <c r="BM77" s="13">
        <v>0</v>
      </c>
    </row>
    <row r="78" spans="1:79">
      <c r="BD78" s="13">
        <v>0</v>
      </c>
      <c r="BM78" s="13">
        <v>0</v>
      </c>
    </row>
    <row r="79" spans="1:79">
      <c r="BD79" s="13">
        <v>0</v>
      </c>
      <c r="BM79" s="13">
        <v>0</v>
      </c>
    </row>
    <row r="80" spans="1:79">
      <c r="BD80" s="13">
        <v>0</v>
      </c>
      <c r="BM80" s="13">
        <v>0</v>
      </c>
    </row>
    <row r="81" spans="56:65">
      <c r="BD81" s="13">
        <v>0</v>
      </c>
      <c r="BM81" s="13">
        <v>0</v>
      </c>
    </row>
    <row r="82" spans="56:65">
      <c r="BD82" s="13">
        <v>0</v>
      </c>
      <c r="BM82" s="13">
        <v>0</v>
      </c>
    </row>
    <row r="83" spans="56:65">
      <c r="BD83" s="13">
        <v>0</v>
      </c>
      <c r="BM83" s="13">
        <v>0</v>
      </c>
    </row>
    <row r="84" spans="56:65">
      <c r="BD84" s="13">
        <v>938</v>
      </c>
      <c r="BM84" s="13">
        <v>0</v>
      </c>
    </row>
    <row r="85" spans="56:65" ht="18" thickBot="1">
      <c r="BD85" s="108">
        <v>0</v>
      </c>
      <c r="BM85" s="108">
        <v>0</v>
      </c>
    </row>
    <row r="86" spans="56:65" ht="18" thickTop="1"/>
  </sheetData>
  <mergeCells count="9">
    <mergeCell ref="B5:D5"/>
    <mergeCell ref="AO5:AQ5"/>
    <mergeCell ref="BD1:BL1"/>
    <mergeCell ref="BD2:BL2"/>
    <mergeCell ref="BV1:CD1"/>
    <mergeCell ref="BV2:CD2"/>
    <mergeCell ref="BJ41:BL41"/>
    <mergeCell ref="BM1:BU1"/>
    <mergeCell ref="BM2:BU2"/>
  </mergeCells>
  <phoneticPr fontId="4"/>
  <pageMargins left="0.78740157480314965" right="0.19685039370078741" top="0.59055118110236227" bottom="0.59055118110236227" header="0.51181102362204722" footer="0.51181102362204722"/>
  <pageSetup paperSize="9" scale="54" orientation="portrait" r:id="rId1"/>
  <headerFooter alignWithMargins="0">
    <oddFooter>&amp;C&amp;20- 71 -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D86"/>
  <sheetViews>
    <sheetView defaultGridColor="0" view="pageBreakPreview" colorId="22" zoomScale="75" zoomScaleNormal="70" zoomScaleSheetLayoutView="75" workbookViewId="0">
      <pane xSplit="1" ySplit="3" topLeftCell="K16" activePane="bottomRight" state="frozen"/>
      <selection activeCell="K1" sqref="A1:XFD1048576"/>
      <selection pane="topRight" activeCell="K1" sqref="A1:XFD1048576"/>
      <selection pane="bottomLeft" activeCell="K1" sqref="A1:XFD1048576"/>
      <selection pane="bottomRight" activeCell="K1" sqref="A1:XFD1048576"/>
    </sheetView>
  </sheetViews>
  <sheetFormatPr defaultColWidth="10.69921875" defaultRowHeight="17.25"/>
  <cols>
    <col min="1" max="1" width="12" style="13" customWidth="1"/>
    <col min="2" max="3" width="14.69921875" style="13" hidden="1" customWidth="1"/>
    <col min="4" max="4" width="0" style="13" hidden="1" customWidth="1"/>
    <col min="5" max="6" width="14.69921875" style="13" hidden="1" customWidth="1"/>
    <col min="7" max="7" width="0" style="13" hidden="1" customWidth="1"/>
    <col min="8" max="9" width="14.69921875" style="13" hidden="1" customWidth="1"/>
    <col min="10" max="10" width="0" style="13" hidden="1" customWidth="1"/>
    <col min="11" max="12" width="14.69921875" style="13" customWidth="1"/>
    <col min="13" max="13" width="10.69921875" style="13"/>
    <col min="14" max="15" width="14.69921875" style="13" customWidth="1"/>
    <col min="16" max="16" width="10.69921875" style="13"/>
    <col min="17" max="18" width="14.69921875" style="13" customWidth="1"/>
    <col min="19" max="19" width="10.69921875" style="13"/>
    <col min="20" max="21" width="14.69921875" style="13" hidden="1" customWidth="1"/>
    <col min="22" max="22" width="0" style="13" hidden="1" customWidth="1"/>
    <col min="23" max="24" width="14.69921875" style="13" hidden="1" customWidth="1"/>
    <col min="25" max="25" width="0" style="13" hidden="1" customWidth="1"/>
    <col min="26" max="27" width="14.69921875" style="13" hidden="1" customWidth="1"/>
    <col min="28" max="28" width="0" style="13" hidden="1" customWidth="1"/>
    <col min="29" max="30" width="14.69921875" style="13" hidden="1" customWidth="1"/>
    <col min="31" max="31" width="0" style="13" hidden="1" customWidth="1"/>
    <col min="32" max="33" width="14.69921875" style="13" hidden="1" customWidth="1"/>
    <col min="34" max="34" width="0" style="13" hidden="1" customWidth="1"/>
    <col min="35" max="36" width="14.69921875" style="13" hidden="1" customWidth="1"/>
    <col min="37" max="37" width="0" style="13" hidden="1" customWidth="1"/>
    <col min="38" max="39" width="14.69921875" style="13" hidden="1" customWidth="1"/>
    <col min="40" max="40" width="0" style="13" hidden="1" customWidth="1"/>
    <col min="41" max="42" width="14.69921875" style="13" hidden="1" customWidth="1"/>
    <col min="43" max="43" width="10.69921875" style="13" hidden="1" customWidth="1"/>
    <col min="44" max="44" width="13.69921875" style="13" hidden="1" customWidth="1"/>
    <col min="45" max="45" width="13.59765625" style="13" hidden="1" customWidth="1"/>
    <col min="46" max="46" width="13.5" style="13" hidden="1" customWidth="1"/>
    <col min="47" max="48" width="14.69921875" style="13" hidden="1" customWidth="1"/>
    <col min="49" max="49" width="0" style="13" hidden="1" customWidth="1"/>
    <col min="50" max="51" width="14.69921875" style="13" hidden="1" customWidth="1"/>
    <col min="52" max="52" width="0" style="13" hidden="1" customWidth="1"/>
    <col min="53" max="54" width="14.69921875" style="13" hidden="1" customWidth="1"/>
    <col min="55" max="55" width="0" style="13" hidden="1" customWidth="1"/>
    <col min="56" max="57" width="14.69921875" style="13" hidden="1" customWidth="1"/>
    <col min="58" max="58" width="0" style="13" hidden="1" customWidth="1"/>
    <col min="59" max="60" width="14.69921875" style="13" hidden="1" customWidth="1"/>
    <col min="61" max="61" width="0" style="13" hidden="1" customWidth="1"/>
    <col min="62" max="63" width="14.69921875" style="13" hidden="1" customWidth="1"/>
    <col min="64" max="64" width="0" style="13" hidden="1" customWidth="1"/>
    <col min="65" max="66" width="14.69921875" style="13" hidden="1" customWidth="1"/>
    <col min="67" max="67" width="0" style="13" hidden="1" customWidth="1"/>
    <col min="68" max="69" width="14.69921875" style="13" hidden="1" customWidth="1"/>
    <col min="70" max="70" width="0" style="13" hidden="1" customWidth="1"/>
    <col min="71" max="72" width="14.69921875" style="13" hidden="1" customWidth="1"/>
    <col min="73" max="73" width="0" style="13" hidden="1" customWidth="1"/>
    <col min="74" max="75" width="14.69921875" style="13" hidden="1" customWidth="1"/>
    <col min="76" max="76" width="0" style="13" hidden="1" customWidth="1"/>
    <col min="77" max="78" width="14.69921875" style="13" hidden="1" customWidth="1"/>
    <col min="79" max="82" width="0" style="13" hidden="1" customWidth="1"/>
    <col min="83" max="16384" width="10.69921875" style="13"/>
  </cols>
  <sheetData>
    <row r="1" spans="1:82" ht="21">
      <c r="A1" s="1" t="s">
        <v>0</v>
      </c>
      <c r="B1" s="2" t="s">
        <v>62</v>
      </c>
      <c r="C1" s="12"/>
      <c r="D1" s="12"/>
      <c r="E1" s="12"/>
      <c r="F1" s="12"/>
      <c r="G1" s="12"/>
      <c r="H1" s="12"/>
      <c r="I1" s="12"/>
      <c r="J1" s="12"/>
      <c r="K1" s="2" t="s">
        <v>62</v>
      </c>
      <c r="L1" s="12"/>
      <c r="M1" s="12"/>
      <c r="N1" s="12"/>
      <c r="O1" s="12"/>
      <c r="P1" s="12"/>
      <c r="Q1" s="12"/>
      <c r="R1" s="12"/>
      <c r="S1" s="12"/>
      <c r="T1" s="2" t="s">
        <v>62</v>
      </c>
      <c r="U1" s="12"/>
      <c r="V1" s="12"/>
      <c r="W1" s="12"/>
      <c r="X1" s="12"/>
      <c r="Y1" s="12"/>
      <c r="Z1" s="12"/>
      <c r="AA1" s="12"/>
      <c r="AB1" s="12"/>
      <c r="AC1" s="2" t="s">
        <v>62</v>
      </c>
      <c r="AD1" s="12"/>
      <c r="AE1" s="12"/>
      <c r="AF1" s="12"/>
      <c r="AG1" s="12"/>
      <c r="AH1" s="12"/>
      <c r="AI1" s="12"/>
      <c r="AJ1" s="12"/>
      <c r="AK1" s="12"/>
      <c r="AL1" s="2" t="s">
        <v>62</v>
      </c>
      <c r="AM1" s="12"/>
      <c r="AN1" s="12"/>
      <c r="AO1" s="12"/>
      <c r="AP1" s="12"/>
      <c r="AQ1" s="12"/>
      <c r="AR1" s="12"/>
      <c r="AS1" s="12"/>
      <c r="AT1" s="12"/>
      <c r="AU1" s="2" t="s">
        <v>62</v>
      </c>
      <c r="AV1" s="12"/>
      <c r="AW1" s="12"/>
      <c r="AX1" s="12"/>
      <c r="AY1" s="12"/>
      <c r="AZ1" s="12"/>
      <c r="BA1" s="12"/>
      <c r="BB1" s="12"/>
      <c r="BC1" s="12"/>
      <c r="BD1" s="9" t="s">
        <v>62</v>
      </c>
      <c r="BE1" s="9"/>
      <c r="BF1" s="9"/>
      <c r="BG1" s="9"/>
      <c r="BH1" s="9"/>
      <c r="BI1" s="9"/>
      <c r="BJ1" s="9"/>
      <c r="BK1" s="9"/>
      <c r="BL1" s="9"/>
      <c r="BM1" s="9" t="s">
        <v>62</v>
      </c>
      <c r="BN1" s="9"/>
      <c r="BO1" s="9"/>
      <c r="BP1" s="9"/>
      <c r="BQ1" s="9"/>
      <c r="BR1" s="9"/>
      <c r="BS1" s="9"/>
      <c r="BT1" s="9"/>
      <c r="BU1" s="9"/>
      <c r="BV1" s="9" t="s">
        <v>62</v>
      </c>
      <c r="BW1" s="9"/>
      <c r="BX1" s="9"/>
      <c r="BY1" s="9"/>
      <c r="BZ1" s="9"/>
      <c r="CA1" s="9"/>
      <c r="CB1" s="9"/>
      <c r="CC1" s="9"/>
      <c r="CD1" s="9"/>
    </row>
    <row r="2" spans="1:82" ht="18.75">
      <c r="B2" s="3" t="s">
        <v>63</v>
      </c>
      <c r="C2" s="12"/>
      <c r="D2" s="12"/>
      <c r="E2" s="12"/>
      <c r="F2" s="12"/>
      <c r="G2" s="12"/>
      <c r="H2" s="12"/>
      <c r="I2" s="12"/>
      <c r="J2" s="12"/>
      <c r="K2" s="3" t="s">
        <v>64</v>
      </c>
      <c r="L2" s="12"/>
      <c r="M2" s="12"/>
      <c r="N2" s="12"/>
      <c r="O2" s="12"/>
      <c r="P2" s="12"/>
      <c r="Q2" s="12"/>
      <c r="R2" s="12"/>
      <c r="S2" s="12"/>
      <c r="T2" s="3" t="s">
        <v>65</v>
      </c>
      <c r="U2" s="12"/>
      <c r="V2" s="12"/>
      <c r="W2" s="12"/>
      <c r="X2" s="12"/>
      <c r="Y2" s="12"/>
      <c r="Z2" s="12"/>
      <c r="AA2" s="12"/>
      <c r="AB2" s="12"/>
      <c r="AC2" s="3" t="s">
        <v>66</v>
      </c>
      <c r="AD2" s="12"/>
      <c r="AE2" s="12"/>
      <c r="AF2" s="12"/>
      <c r="AG2" s="12"/>
      <c r="AH2" s="12"/>
      <c r="AI2" s="12"/>
      <c r="AJ2" s="12"/>
      <c r="AK2" s="12"/>
      <c r="AL2" s="3" t="s">
        <v>67</v>
      </c>
      <c r="AM2" s="12"/>
      <c r="AN2" s="12"/>
      <c r="AO2" s="12"/>
      <c r="AP2" s="12"/>
      <c r="AQ2" s="12"/>
      <c r="AR2" s="12"/>
      <c r="AS2" s="12"/>
      <c r="AT2" s="12"/>
      <c r="AU2" s="3" t="s">
        <v>68</v>
      </c>
      <c r="AV2" s="12"/>
      <c r="AW2" s="12"/>
      <c r="AX2" s="12"/>
      <c r="AY2" s="12"/>
      <c r="AZ2" s="12"/>
      <c r="BA2" s="12"/>
      <c r="BB2" s="12"/>
      <c r="BC2" s="12"/>
      <c r="BD2" s="10" t="s">
        <v>69</v>
      </c>
      <c r="BE2" s="10"/>
      <c r="BF2" s="10"/>
      <c r="BG2" s="10"/>
      <c r="BH2" s="10"/>
      <c r="BI2" s="10"/>
      <c r="BJ2" s="10"/>
      <c r="BK2" s="10"/>
      <c r="BL2" s="10"/>
      <c r="BM2" s="10" t="s">
        <v>70</v>
      </c>
      <c r="BN2" s="10"/>
      <c r="BO2" s="10"/>
      <c r="BP2" s="10"/>
      <c r="BQ2" s="10"/>
      <c r="BR2" s="10"/>
      <c r="BS2" s="10"/>
      <c r="BT2" s="10"/>
      <c r="BU2" s="10"/>
      <c r="BV2" s="10" t="s">
        <v>71</v>
      </c>
      <c r="BW2" s="10"/>
      <c r="BX2" s="10"/>
      <c r="BY2" s="10"/>
      <c r="BZ2" s="10"/>
      <c r="CA2" s="10"/>
      <c r="CB2" s="10"/>
      <c r="CC2" s="10"/>
      <c r="CD2" s="10"/>
    </row>
    <row r="3" spans="1:8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5" t="s">
        <v>1</v>
      </c>
      <c r="L3" s="14"/>
      <c r="M3" s="14"/>
      <c r="N3" s="14"/>
      <c r="O3" s="14"/>
      <c r="P3" s="14"/>
    </row>
    <row r="4" spans="1:82" ht="20.100000000000001" customHeight="1">
      <c r="A4" s="16"/>
      <c r="B4" s="17" t="s">
        <v>2</v>
      </c>
      <c r="C4" s="12"/>
      <c r="D4" s="12"/>
      <c r="E4" s="14"/>
      <c r="F4" s="14"/>
      <c r="G4" s="14"/>
      <c r="H4" s="14"/>
      <c r="I4" s="14"/>
      <c r="J4" s="18"/>
      <c r="K4" s="7" t="s">
        <v>4</v>
      </c>
      <c r="L4" s="19"/>
      <c r="M4" s="19"/>
      <c r="N4" s="20"/>
      <c r="O4" s="20"/>
      <c r="P4" s="21"/>
      <c r="Q4" s="19" t="s">
        <v>5</v>
      </c>
      <c r="R4" s="19"/>
      <c r="S4" s="22"/>
      <c r="T4" s="7" t="s">
        <v>7</v>
      </c>
      <c r="U4" s="19"/>
      <c r="V4" s="19"/>
      <c r="W4" s="20"/>
      <c r="X4" s="20"/>
      <c r="Y4" s="21"/>
      <c r="AC4" s="7" t="s">
        <v>53</v>
      </c>
      <c r="AD4" s="19"/>
      <c r="AE4" s="19"/>
      <c r="AF4" s="20"/>
      <c r="AG4" s="20"/>
      <c r="AH4" s="20"/>
      <c r="AI4" s="7" t="s">
        <v>9</v>
      </c>
      <c r="AJ4" s="19"/>
      <c r="AK4" s="22"/>
      <c r="AL4" s="7" t="s">
        <v>11</v>
      </c>
      <c r="AM4" s="19"/>
      <c r="AN4" s="19"/>
      <c r="AO4" s="20"/>
      <c r="AP4" s="20"/>
      <c r="AQ4" s="21"/>
      <c r="AR4" s="23" t="s">
        <v>72</v>
      </c>
      <c r="AS4" s="24"/>
      <c r="AT4" s="25"/>
      <c r="AU4" s="26"/>
      <c r="AV4" s="20"/>
      <c r="AW4" s="21"/>
      <c r="AX4" s="19" t="s">
        <v>13</v>
      </c>
      <c r="AY4" s="19"/>
      <c r="AZ4" s="19"/>
      <c r="BA4" s="20"/>
      <c r="BB4" s="20"/>
      <c r="BC4" s="21"/>
      <c r="BD4" s="20"/>
      <c r="BE4" s="20"/>
      <c r="BF4" s="21"/>
      <c r="BG4" s="7" t="s">
        <v>16</v>
      </c>
      <c r="BH4" s="19"/>
      <c r="BI4" s="19"/>
      <c r="BJ4" s="20"/>
      <c r="BK4" s="20"/>
      <c r="BL4" s="21"/>
      <c r="BM4" s="20"/>
      <c r="BN4" s="20"/>
      <c r="BO4" s="21"/>
      <c r="BP4" s="8"/>
      <c r="BQ4" s="8"/>
      <c r="BR4" s="8"/>
      <c r="BS4" s="25"/>
      <c r="BT4" s="25"/>
      <c r="BU4" s="25"/>
      <c r="BV4" s="27" t="s">
        <v>18</v>
      </c>
      <c r="BW4" s="19"/>
      <c r="BX4" s="19"/>
      <c r="BY4" s="20"/>
      <c r="BZ4" s="20"/>
      <c r="CA4" s="21"/>
    </row>
    <row r="5" spans="1:82" ht="20.100000000000001" customHeight="1">
      <c r="A5" s="28" t="s">
        <v>0</v>
      </c>
      <c r="B5" s="29" t="s">
        <v>59</v>
      </c>
      <c r="C5" s="114"/>
      <c r="D5" s="115"/>
      <c r="E5" s="12" t="s">
        <v>19</v>
      </c>
      <c r="F5" s="12"/>
      <c r="G5" s="32"/>
      <c r="H5" s="12" t="s">
        <v>20</v>
      </c>
      <c r="I5" s="12"/>
      <c r="J5" s="32"/>
      <c r="K5" s="17" t="s">
        <v>0</v>
      </c>
      <c r="L5" s="12"/>
      <c r="M5" s="32"/>
      <c r="N5" s="12" t="s">
        <v>21</v>
      </c>
      <c r="O5" s="12"/>
      <c r="P5" s="32"/>
      <c r="Q5" s="33" t="s">
        <v>0</v>
      </c>
      <c r="S5" s="34"/>
      <c r="T5" s="35" t="s">
        <v>0</v>
      </c>
      <c r="V5" s="34"/>
      <c r="W5" s="12" t="s">
        <v>21</v>
      </c>
      <c r="X5" s="12"/>
      <c r="Y5" s="32"/>
      <c r="AC5" s="35" t="s">
        <v>0</v>
      </c>
      <c r="AD5" s="33" t="s">
        <v>0</v>
      </c>
      <c r="AE5" s="34"/>
      <c r="AF5" s="12" t="s">
        <v>21</v>
      </c>
      <c r="AG5" s="12"/>
      <c r="AH5" s="32"/>
      <c r="AI5" s="35" t="s">
        <v>0</v>
      </c>
      <c r="AK5" s="34"/>
      <c r="AL5" s="35" t="s">
        <v>0</v>
      </c>
      <c r="AN5" s="34"/>
      <c r="AO5" s="36" t="s">
        <v>73</v>
      </c>
      <c r="AP5" s="37"/>
      <c r="AQ5" s="38"/>
      <c r="AR5" s="39"/>
      <c r="AS5" s="40"/>
      <c r="AT5" s="40"/>
      <c r="AU5" s="17" t="s">
        <v>21</v>
      </c>
      <c r="AV5" s="12"/>
      <c r="AW5" s="32"/>
      <c r="AX5" s="33" t="s">
        <v>0</v>
      </c>
      <c r="AZ5" s="34"/>
      <c r="BA5" s="12" t="s">
        <v>21</v>
      </c>
      <c r="BB5" s="12"/>
      <c r="BC5" s="32"/>
      <c r="BD5" s="17" t="s">
        <v>21</v>
      </c>
      <c r="BE5" s="12"/>
      <c r="BF5" s="32"/>
      <c r="BG5" s="35" t="s">
        <v>0</v>
      </c>
      <c r="BI5" s="34"/>
      <c r="BJ5" s="12" t="s">
        <v>21</v>
      </c>
      <c r="BK5" s="12"/>
      <c r="BL5" s="32"/>
      <c r="BM5" s="17" t="s">
        <v>21</v>
      </c>
      <c r="BN5" s="12"/>
      <c r="BO5" s="41"/>
      <c r="BP5" s="40"/>
      <c r="BQ5" s="25"/>
      <c r="BR5" s="25"/>
      <c r="BS5" s="8"/>
      <c r="BT5" s="8"/>
      <c r="BU5" s="8"/>
      <c r="BV5" s="42" t="s">
        <v>0</v>
      </c>
      <c r="BX5" s="34"/>
      <c r="BY5" s="12" t="s">
        <v>21</v>
      </c>
      <c r="BZ5" s="12"/>
      <c r="CA5" s="32"/>
    </row>
    <row r="6" spans="1:82" ht="20.100000000000001" customHeight="1">
      <c r="A6" s="43"/>
      <c r="B6" s="44" t="s">
        <v>22</v>
      </c>
      <c r="C6" s="45" t="s">
        <v>23</v>
      </c>
      <c r="D6" s="45" t="s">
        <v>24</v>
      </c>
      <c r="E6" s="45" t="s">
        <v>22</v>
      </c>
      <c r="F6" s="45" t="s">
        <v>23</v>
      </c>
      <c r="G6" s="45" t="s">
        <v>24</v>
      </c>
      <c r="H6" s="45" t="s">
        <v>22</v>
      </c>
      <c r="I6" s="45" t="s">
        <v>23</v>
      </c>
      <c r="J6" s="45" t="s">
        <v>24</v>
      </c>
      <c r="K6" s="44" t="s">
        <v>22</v>
      </c>
      <c r="L6" s="45" t="s">
        <v>23</v>
      </c>
      <c r="M6" s="45" t="s">
        <v>24</v>
      </c>
      <c r="N6" s="45" t="s">
        <v>22</v>
      </c>
      <c r="O6" s="45" t="s">
        <v>23</v>
      </c>
      <c r="P6" s="45" t="s">
        <v>24</v>
      </c>
      <c r="Q6" s="45" t="s">
        <v>22</v>
      </c>
      <c r="R6" s="45" t="s">
        <v>23</v>
      </c>
      <c r="S6" s="45" t="s">
        <v>24</v>
      </c>
      <c r="T6" s="44" t="s">
        <v>22</v>
      </c>
      <c r="U6" s="45" t="s">
        <v>23</v>
      </c>
      <c r="V6" s="45" t="s">
        <v>24</v>
      </c>
      <c r="W6" s="45" t="s">
        <v>22</v>
      </c>
      <c r="X6" s="45" t="s">
        <v>23</v>
      </c>
      <c r="Y6" s="45" t="s">
        <v>24</v>
      </c>
      <c r="AC6" s="46" t="s">
        <v>22</v>
      </c>
      <c r="AD6" s="47" t="s">
        <v>23</v>
      </c>
      <c r="AE6" s="45" t="s">
        <v>24</v>
      </c>
      <c r="AF6" s="46" t="s">
        <v>22</v>
      </c>
      <c r="AG6" s="47" t="s">
        <v>23</v>
      </c>
      <c r="AH6" s="45" t="s">
        <v>24</v>
      </c>
      <c r="AI6" s="44" t="s">
        <v>22</v>
      </c>
      <c r="AJ6" s="45" t="s">
        <v>23</v>
      </c>
      <c r="AK6" s="45" t="s">
        <v>24</v>
      </c>
      <c r="AL6" s="44" t="s">
        <v>22</v>
      </c>
      <c r="AM6" s="45" t="s">
        <v>23</v>
      </c>
      <c r="AN6" s="45" t="s">
        <v>24</v>
      </c>
      <c r="AO6" s="45" t="s">
        <v>22</v>
      </c>
      <c r="AP6" s="45" t="s">
        <v>23</v>
      </c>
      <c r="AQ6" s="45" t="s">
        <v>24</v>
      </c>
      <c r="AR6" s="48" t="s">
        <v>25</v>
      </c>
      <c r="AS6" s="49"/>
      <c r="AT6" s="49"/>
      <c r="AU6" s="44" t="s">
        <v>22</v>
      </c>
      <c r="AV6" s="45" t="s">
        <v>23</v>
      </c>
      <c r="AW6" s="45" t="s">
        <v>24</v>
      </c>
      <c r="AX6" s="45" t="s">
        <v>22</v>
      </c>
      <c r="AY6" s="45" t="s">
        <v>23</v>
      </c>
      <c r="AZ6" s="45" t="s">
        <v>24</v>
      </c>
      <c r="BA6" s="45" t="s">
        <v>22</v>
      </c>
      <c r="BB6" s="45" t="s">
        <v>23</v>
      </c>
      <c r="BC6" s="45" t="s">
        <v>24</v>
      </c>
      <c r="BD6" s="44" t="s">
        <v>22</v>
      </c>
      <c r="BE6" s="45" t="s">
        <v>23</v>
      </c>
      <c r="BF6" s="45" t="s">
        <v>24</v>
      </c>
      <c r="BG6" s="44" t="s">
        <v>22</v>
      </c>
      <c r="BH6" s="45" t="s">
        <v>23</v>
      </c>
      <c r="BI6" s="45" t="s">
        <v>24</v>
      </c>
      <c r="BJ6" s="45" t="s">
        <v>22</v>
      </c>
      <c r="BK6" s="45" t="s">
        <v>23</v>
      </c>
      <c r="BL6" s="45" t="s">
        <v>24</v>
      </c>
      <c r="BM6" s="44" t="s">
        <v>22</v>
      </c>
      <c r="BN6" s="45" t="s">
        <v>23</v>
      </c>
      <c r="BO6" s="45" t="s">
        <v>24</v>
      </c>
      <c r="BP6" s="40"/>
      <c r="BQ6" s="40"/>
      <c r="BR6" s="40"/>
      <c r="BS6" s="40"/>
      <c r="BT6" s="40"/>
      <c r="BU6" s="40"/>
      <c r="BV6" s="50" t="s">
        <v>22</v>
      </c>
      <c r="BW6" s="45" t="s">
        <v>23</v>
      </c>
      <c r="BX6" s="45" t="s">
        <v>24</v>
      </c>
      <c r="BY6" s="45" t="s">
        <v>22</v>
      </c>
      <c r="BZ6" s="45" t="s">
        <v>23</v>
      </c>
      <c r="CA6" s="45" t="s">
        <v>24</v>
      </c>
    </row>
    <row r="7" spans="1:82" ht="20.100000000000001" customHeight="1">
      <c r="A7" s="51" t="s">
        <v>26</v>
      </c>
      <c r="B7" s="52">
        <v>44884129</v>
      </c>
      <c r="C7" s="53">
        <v>41327680</v>
      </c>
      <c r="D7" s="54">
        <f t="shared" ref="D7:D38" si="0">IF(B7=0,"      -",ROUND(C7*100/B7,1))</f>
        <v>92.1</v>
      </c>
      <c r="E7" s="53">
        <v>41153194</v>
      </c>
      <c r="F7" s="53">
        <v>40479239</v>
      </c>
      <c r="G7" s="54">
        <f t="shared" ref="G7:G38" si="1">IF(E7=0,"      -",ROUND(F7*100/E7,1))</f>
        <v>98.4</v>
      </c>
      <c r="H7" s="53">
        <v>3730935</v>
      </c>
      <c r="I7" s="53">
        <v>848441</v>
      </c>
      <c r="J7" s="54">
        <f t="shared" ref="J7:J38" si="2">IF(H7=0,"      -",ROUND(I7*100/H7,1))</f>
        <v>22.7</v>
      </c>
      <c r="K7" s="55">
        <v>444527</v>
      </c>
      <c r="L7" s="56">
        <v>410252</v>
      </c>
      <c r="M7" s="54">
        <f t="shared" ref="M7:M38" si="3">IF(K7=0,"      -",ROUND(L7*100/K7,1))</f>
        <v>92.3</v>
      </c>
      <c r="N7" s="56">
        <v>408183</v>
      </c>
      <c r="O7" s="56">
        <v>401029</v>
      </c>
      <c r="P7" s="54">
        <f t="shared" ref="P7:P38" si="4">IF(N7=0,"      -",ROUND(O7*100/N7,1))</f>
        <v>98.2</v>
      </c>
      <c r="Q7" s="56">
        <v>16054909</v>
      </c>
      <c r="R7" s="56">
        <v>14816981</v>
      </c>
      <c r="S7" s="54">
        <f t="shared" ref="S7:S38" si="5">IF(Q7=0,"      -",ROUND(R7*100/Q7,1))</f>
        <v>92.3</v>
      </c>
      <c r="T7" s="55">
        <v>3265682</v>
      </c>
      <c r="U7" s="56">
        <v>3229283</v>
      </c>
      <c r="V7" s="54">
        <f t="shared" ref="V7:V38" si="6">IF(T7=0,"      -",ROUND(U7*100/T7,1))</f>
        <v>98.9</v>
      </c>
      <c r="W7" s="56">
        <v>3226501</v>
      </c>
      <c r="X7" s="56">
        <v>3215107</v>
      </c>
      <c r="Y7" s="54">
        <f t="shared" ref="Y7:Y38" si="7">IF(W7=0,"      -",ROUND(X7*100/W7,1))</f>
        <v>99.6</v>
      </c>
      <c r="Z7" s="57"/>
      <c r="AA7" s="57"/>
      <c r="AB7" s="57"/>
      <c r="AC7" s="58">
        <v>19273289</v>
      </c>
      <c r="AD7" s="59">
        <v>17348072</v>
      </c>
      <c r="AE7" s="54">
        <f t="shared" ref="AE7:AE38" si="8">IF(AC7=0,"      -",ROUND(AD7*100/AC7,1))</f>
        <v>90</v>
      </c>
      <c r="AF7" s="59">
        <v>17262428</v>
      </c>
      <c r="AG7" s="59">
        <v>16927474</v>
      </c>
      <c r="AH7" s="54">
        <f t="shared" ref="AH7:AH38" si="9">IF(AF7=0,"      -",ROUND(AG7*100/AF7,1))</f>
        <v>98.1</v>
      </c>
      <c r="AI7" s="55">
        <v>6694456</v>
      </c>
      <c r="AJ7" s="56">
        <v>6025744</v>
      </c>
      <c r="AK7" s="54">
        <f t="shared" ref="AK7:AK38" si="10">IF(AI7=0,"      -",ROUND(AJ7*100/AI7,1))</f>
        <v>90</v>
      </c>
      <c r="AL7" s="55">
        <v>3596330</v>
      </c>
      <c r="AM7" s="56">
        <v>3237091</v>
      </c>
      <c r="AN7" s="54">
        <f t="shared" ref="AN7:AN38" si="11">IF(AL7=0,"      -",ROUND(AM7*100/AL7,1))</f>
        <v>90</v>
      </c>
      <c r="AO7" s="56">
        <v>3221110</v>
      </c>
      <c r="AP7" s="56">
        <v>3158609</v>
      </c>
      <c r="AQ7" s="54">
        <f t="shared" ref="AQ7:AQ38" si="12">IF(AO7=0,"      -",ROUND(AP7*100/AO7,1))</f>
        <v>98.1</v>
      </c>
      <c r="AR7" s="60">
        <v>74002</v>
      </c>
      <c r="AS7" s="61"/>
      <c r="AT7" s="62"/>
      <c r="AU7" s="55">
        <v>1714907</v>
      </c>
      <c r="AV7" s="56">
        <v>1714907</v>
      </c>
      <c r="AW7" s="54">
        <f t="shared" ref="AW7:AW38" si="13">IF(AU7=0,"      -",ROUND(AV7*100/AU7,1))</f>
        <v>100</v>
      </c>
      <c r="AX7" s="56">
        <v>0</v>
      </c>
      <c r="AY7" s="56">
        <v>0</v>
      </c>
      <c r="AZ7" s="54" t="str">
        <f t="shared" ref="AZ7:AZ38" si="14">IF(AX7=0,"      -",ROUND(AY7*100/AX7,1))</f>
        <v xml:space="preserve">      -</v>
      </c>
      <c r="BA7" s="56">
        <v>0</v>
      </c>
      <c r="BB7" s="56">
        <v>0</v>
      </c>
      <c r="BC7" s="54" t="str">
        <f t="shared" ref="BC7:BC38" si="15">IF(BA7=0,"      -",ROUND(BB7*100/BA7,1))</f>
        <v xml:space="preserve">      -</v>
      </c>
      <c r="BD7" s="55">
        <v>38029</v>
      </c>
      <c r="BE7" s="56">
        <v>37409</v>
      </c>
      <c r="BF7" s="54">
        <f t="shared" ref="BF7:BF38" si="16">IF(BD7=0,"      -",ROUND(BE7*100/BD7,1))</f>
        <v>98.4</v>
      </c>
      <c r="BG7" s="52">
        <v>2563077</v>
      </c>
      <c r="BH7" s="53">
        <v>2306966</v>
      </c>
      <c r="BI7" s="54">
        <f t="shared" ref="BI7:BI38" si="17">IF(BG7=0,"      -",ROUND(BH7*100/BG7,1))</f>
        <v>90</v>
      </c>
      <c r="BJ7" s="53">
        <v>2295476</v>
      </c>
      <c r="BK7" s="53">
        <v>2251034</v>
      </c>
      <c r="BL7" s="54">
        <f t="shared" ref="BL7:BL38" si="18">IF(BJ7=0,"      -",ROUND(BK7*100/BJ7,1))</f>
        <v>98.1</v>
      </c>
      <c r="BM7" s="55">
        <v>1123642</v>
      </c>
      <c r="BN7" s="56">
        <v>1101888</v>
      </c>
      <c r="BO7" s="54">
        <f t="shared" ref="BO7:BO38" si="19">IF(BM7=0,"      -",ROUND(BN7*100/BM7,1))</f>
        <v>98.1</v>
      </c>
      <c r="BP7" s="62"/>
      <c r="BQ7" s="62"/>
      <c r="BR7" s="63"/>
      <c r="BS7" s="62"/>
      <c r="BT7" s="62"/>
      <c r="BU7" s="63"/>
      <c r="BV7" s="64">
        <v>176192</v>
      </c>
      <c r="BW7" s="56">
        <v>19346</v>
      </c>
      <c r="BX7" s="54">
        <f t="shared" ref="BX7:BX38" si="20">IF(BV7=0,"      -",ROUND(BW7*100/BV7,1))</f>
        <v>11</v>
      </c>
      <c r="BY7" s="56">
        <v>0</v>
      </c>
      <c r="BZ7" s="56">
        <v>0</v>
      </c>
      <c r="CA7" s="54" t="str">
        <f t="shared" ref="CA7:CA38" si="21">IF(BY7=0,"      -",ROUND(BZ7*100/BY7,1))</f>
        <v xml:space="preserve">      -</v>
      </c>
    </row>
    <row r="8" spans="1:82" ht="20.100000000000001" customHeight="1">
      <c r="A8" s="65" t="s">
        <v>27</v>
      </c>
      <c r="B8" s="52">
        <v>64235238</v>
      </c>
      <c r="C8" s="53">
        <v>61867325</v>
      </c>
      <c r="D8" s="54">
        <f t="shared" si="0"/>
        <v>96.3</v>
      </c>
      <c r="E8" s="53">
        <v>61939017</v>
      </c>
      <c r="F8" s="53">
        <v>61177787</v>
      </c>
      <c r="G8" s="54">
        <f t="shared" si="1"/>
        <v>98.8</v>
      </c>
      <c r="H8" s="53">
        <v>2296221</v>
      </c>
      <c r="I8" s="53">
        <v>689538</v>
      </c>
      <c r="J8" s="54">
        <f t="shared" si="2"/>
        <v>30</v>
      </c>
      <c r="K8" s="55">
        <v>481991</v>
      </c>
      <c r="L8" s="56">
        <v>449623</v>
      </c>
      <c r="M8" s="54">
        <f t="shared" si="3"/>
        <v>93.3</v>
      </c>
      <c r="N8" s="56">
        <v>451806</v>
      </c>
      <c r="O8" s="56">
        <v>441574</v>
      </c>
      <c r="P8" s="54">
        <f t="shared" si="4"/>
        <v>97.7</v>
      </c>
      <c r="Q8" s="56">
        <v>18244862</v>
      </c>
      <c r="R8" s="56">
        <v>16861407</v>
      </c>
      <c r="S8" s="54">
        <f t="shared" si="5"/>
        <v>92.4</v>
      </c>
      <c r="T8" s="55">
        <v>4607460</v>
      </c>
      <c r="U8" s="56">
        <v>4590215</v>
      </c>
      <c r="V8" s="54">
        <f t="shared" si="6"/>
        <v>99.6</v>
      </c>
      <c r="W8" s="56">
        <v>4585111</v>
      </c>
      <c r="X8" s="56">
        <v>4574033</v>
      </c>
      <c r="Y8" s="54">
        <f t="shared" si="7"/>
        <v>99.8</v>
      </c>
      <c r="Z8" s="57"/>
      <c r="AA8" s="57"/>
      <c r="AB8" s="57"/>
      <c r="AC8" s="58">
        <v>31770388</v>
      </c>
      <c r="AD8" s="59">
        <v>30944043</v>
      </c>
      <c r="AE8" s="54">
        <f t="shared" si="8"/>
        <v>97.4</v>
      </c>
      <c r="AF8" s="59">
        <v>31000331</v>
      </c>
      <c r="AG8" s="59">
        <v>30685286</v>
      </c>
      <c r="AH8" s="54">
        <f t="shared" si="9"/>
        <v>99</v>
      </c>
      <c r="AI8" s="55">
        <v>9060792</v>
      </c>
      <c r="AJ8" s="56">
        <v>8655149</v>
      </c>
      <c r="AK8" s="54">
        <f t="shared" si="10"/>
        <v>95.5</v>
      </c>
      <c r="AL8" s="55">
        <v>13002077</v>
      </c>
      <c r="AM8" s="56">
        <v>12992074</v>
      </c>
      <c r="AN8" s="54">
        <f t="shared" si="11"/>
        <v>99.9</v>
      </c>
      <c r="AO8" s="56">
        <v>12993173</v>
      </c>
      <c r="AP8" s="56">
        <v>12988238</v>
      </c>
      <c r="AQ8" s="54">
        <f t="shared" si="12"/>
        <v>100</v>
      </c>
      <c r="AR8" s="60">
        <v>35263</v>
      </c>
      <c r="AS8" s="61"/>
      <c r="AT8" s="62"/>
      <c r="AU8" s="55">
        <v>2319907</v>
      </c>
      <c r="AV8" s="56">
        <v>2319907</v>
      </c>
      <c r="AW8" s="54">
        <f t="shared" si="13"/>
        <v>100</v>
      </c>
      <c r="AX8" s="56">
        <v>0</v>
      </c>
      <c r="AY8" s="56">
        <v>0</v>
      </c>
      <c r="AZ8" s="54" t="str">
        <f t="shared" si="14"/>
        <v xml:space="preserve">      -</v>
      </c>
      <c r="BA8" s="56">
        <v>0</v>
      </c>
      <c r="BB8" s="56">
        <v>0</v>
      </c>
      <c r="BC8" s="54" t="str">
        <f t="shared" si="15"/>
        <v xml:space="preserve">      -</v>
      </c>
      <c r="BD8" s="55">
        <v>2063</v>
      </c>
      <c r="BE8" s="56">
        <v>2063</v>
      </c>
      <c r="BF8" s="54">
        <f t="shared" si="16"/>
        <v>100</v>
      </c>
      <c r="BG8" s="52">
        <v>2702243</v>
      </c>
      <c r="BH8" s="53">
        <v>2632726</v>
      </c>
      <c r="BI8" s="54">
        <f t="shared" si="17"/>
        <v>97.4</v>
      </c>
      <c r="BJ8" s="53">
        <v>2637782</v>
      </c>
      <c r="BK8" s="53">
        <v>2611065</v>
      </c>
      <c r="BL8" s="54">
        <f t="shared" si="18"/>
        <v>99</v>
      </c>
      <c r="BM8" s="55">
        <v>1213952</v>
      </c>
      <c r="BN8" s="56">
        <v>1201656</v>
      </c>
      <c r="BO8" s="54">
        <f t="shared" si="19"/>
        <v>99</v>
      </c>
      <c r="BP8" s="62"/>
      <c r="BQ8" s="62"/>
      <c r="BR8" s="63"/>
      <c r="BS8" s="62"/>
      <c r="BT8" s="62"/>
      <c r="BU8" s="63"/>
      <c r="BV8" s="64">
        <v>0</v>
      </c>
      <c r="BW8" s="56">
        <v>0</v>
      </c>
      <c r="BX8" s="54" t="str">
        <f t="shared" si="20"/>
        <v xml:space="preserve">      -</v>
      </c>
      <c r="BY8" s="56">
        <v>0</v>
      </c>
      <c r="BZ8" s="56">
        <v>0</v>
      </c>
      <c r="CA8" s="54" t="str">
        <f t="shared" si="21"/>
        <v xml:space="preserve">      -</v>
      </c>
    </row>
    <row r="9" spans="1:82" ht="20.100000000000001" customHeight="1">
      <c r="A9" s="65" t="s">
        <v>28</v>
      </c>
      <c r="B9" s="52">
        <v>18492973</v>
      </c>
      <c r="C9" s="53">
        <v>16496724</v>
      </c>
      <c r="D9" s="54">
        <f t="shared" si="0"/>
        <v>89.2</v>
      </c>
      <c r="E9" s="53">
        <v>16649093</v>
      </c>
      <c r="F9" s="53">
        <v>16191936</v>
      </c>
      <c r="G9" s="54">
        <f t="shared" si="1"/>
        <v>97.3</v>
      </c>
      <c r="H9" s="53">
        <v>1843880</v>
      </c>
      <c r="I9" s="53">
        <v>304788</v>
      </c>
      <c r="J9" s="54">
        <f t="shared" si="2"/>
        <v>16.5</v>
      </c>
      <c r="K9" s="55">
        <v>210116</v>
      </c>
      <c r="L9" s="56">
        <v>190418</v>
      </c>
      <c r="M9" s="54">
        <f t="shared" si="3"/>
        <v>90.6</v>
      </c>
      <c r="N9" s="56">
        <v>190820</v>
      </c>
      <c r="O9" s="56">
        <v>186617</v>
      </c>
      <c r="P9" s="54">
        <f t="shared" si="4"/>
        <v>97.8</v>
      </c>
      <c r="Q9" s="56">
        <v>6355111</v>
      </c>
      <c r="R9" s="56">
        <v>5759342</v>
      </c>
      <c r="S9" s="54">
        <f t="shared" si="5"/>
        <v>90.6</v>
      </c>
      <c r="T9" s="55">
        <v>731758</v>
      </c>
      <c r="U9" s="56">
        <v>709997</v>
      </c>
      <c r="V9" s="54">
        <f t="shared" si="6"/>
        <v>97</v>
      </c>
      <c r="W9" s="56">
        <v>712557</v>
      </c>
      <c r="X9" s="56">
        <v>707190</v>
      </c>
      <c r="Y9" s="54">
        <f t="shared" si="7"/>
        <v>99.2</v>
      </c>
      <c r="Z9" s="57"/>
      <c r="AA9" s="57"/>
      <c r="AB9" s="57"/>
      <c r="AC9" s="58">
        <v>8101027</v>
      </c>
      <c r="AD9" s="59">
        <v>6975746</v>
      </c>
      <c r="AE9" s="54">
        <f t="shared" si="8"/>
        <v>86.1</v>
      </c>
      <c r="AF9" s="59">
        <v>7078561</v>
      </c>
      <c r="AG9" s="59">
        <v>6822653</v>
      </c>
      <c r="AH9" s="54">
        <f t="shared" si="9"/>
        <v>96.4</v>
      </c>
      <c r="AI9" s="55">
        <v>3131279</v>
      </c>
      <c r="AJ9" s="56">
        <v>2696326</v>
      </c>
      <c r="AK9" s="54">
        <f t="shared" si="10"/>
        <v>86.1</v>
      </c>
      <c r="AL9" s="55">
        <v>1157775</v>
      </c>
      <c r="AM9" s="56">
        <v>996952</v>
      </c>
      <c r="AN9" s="54">
        <f t="shared" si="11"/>
        <v>86.1</v>
      </c>
      <c r="AO9" s="56">
        <v>1011647</v>
      </c>
      <c r="AP9" s="56">
        <v>975073</v>
      </c>
      <c r="AQ9" s="54">
        <f t="shared" si="12"/>
        <v>96.4</v>
      </c>
      <c r="AR9" s="60">
        <v>14260</v>
      </c>
      <c r="AS9" s="61"/>
      <c r="AT9" s="62"/>
      <c r="AU9" s="55">
        <v>785828</v>
      </c>
      <c r="AV9" s="56">
        <v>785828</v>
      </c>
      <c r="AW9" s="54">
        <f t="shared" si="13"/>
        <v>100</v>
      </c>
      <c r="AX9" s="56">
        <v>0</v>
      </c>
      <c r="AY9" s="56">
        <v>0</v>
      </c>
      <c r="AZ9" s="54" t="str">
        <f t="shared" si="14"/>
        <v xml:space="preserve">      -</v>
      </c>
      <c r="BA9" s="56">
        <v>0</v>
      </c>
      <c r="BB9" s="56">
        <v>0</v>
      </c>
      <c r="BC9" s="54" t="str">
        <f t="shared" si="15"/>
        <v xml:space="preserve">      -</v>
      </c>
      <c r="BD9" s="55">
        <v>9091</v>
      </c>
      <c r="BE9" s="56">
        <v>9091</v>
      </c>
      <c r="BF9" s="54">
        <f t="shared" si="16"/>
        <v>100</v>
      </c>
      <c r="BG9" s="52">
        <v>1646761</v>
      </c>
      <c r="BH9" s="53">
        <v>1458591</v>
      </c>
      <c r="BI9" s="54">
        <f t="shared" si="17"/>
        <v>88.6</v>
      </c>
      <c r="BJ9" s="53">
        <v>1488755</v>
      </c>
      <c r="BK9" s="53">
        <v>1434933</v>
      </c>
      <c r="BL9" s="54">
        <f t="shared" si="18"/>
        <v>96.4</v>
      </c>
      <c r="BM9" s="55">
        <v>721868</v>
      </c>
      <c r="BN9" s="56">
        <v>695771</v>
      </c>
      <c r="BO9" s="54">
        <f t="shared" si="19"/>
        <v>96.4</v>
      </c>
      <c r="BP9" s="62"/>
      <c r="BQ9" s="62"/>
      <c r="BR9" s="63"/>
      <c r="BS9" s="62"/>
      <c r="BT9" s="62"/>
      <c r="BU9" s="63"/>
      <c r="BV9" s="64">
        <v>25731</v>
      </c>
      <c r="BW9" s="56">
        <v>1947</v>
      </c>
      <c r="BX9" s="54">
        <f t="shared" si="20"/>
        <v>7.6</v>
      </c>
      <c r="BY9" s="56">
        <v>0</v>
      </c>
      <c r="BZ9" s="56">
        <v>0</v>
      </c>
      <c r="CA9" s="54" t="str">
        <f t="shared" si="21"/>
        <v xml:space="preserve">      -</v>
      </c>
    </row>
    <row r="10" spans="1:82" ht="20.100000000000001" customHeight="1">
      <c r="A10" s="65" t="s">
        <v>29</v>
      </c>
      <c r="B10" s="52">
        <v>24288669</v>
      </c>
      <c r="C10" s="53">
        <v>21580474</v>
      </c>
      <c r="D10" s="54">
        <f t="shared" si="0"/>
        <v>88.8</v>
      </c>
      <c r="E10" s="53">
        <v>21655979</v>
      </c>
      <c r="F10" s="53">
        <v>21093534</v>
      </c>
      <c r="G10" s="54">
        <f t="shared" si="1"/>
        <v>97.4</v>
      </c>
      <c r="H10" s="53">
        <v>2632690</v>
      </c>
      <c r="I10" s="53">
        <v>486940</v>
      </c>
      <c r="J10" s="54">
        <f t="shared" si="2"/>
        <v>18.5</v>
      </c>
      <c r="K10" s="55">
        <v>258863</v>
      </c>
      <c r="L10" s="56">
        <v>227703</v>
      </c>
      <c r="M10" s="54">
        <f t="shared" si="3"/>
        <v>88</v>
      </c>
      <c r="N10" s="56">
        <v>228415</v>
      </c>
      <c r="O10" s="56">
        <v>222080</v>
      </c>
      <c r="P10" s="54">
        <f t="shared" si="4"/>
        <v>97.2</v>
      </c>
      <c r="Q10" s="56">
        <v>8279538</v>
      </c>
      <c r="R10" s="56">
        <v>7287256</v>
      </c>
      <c r="S10" s="54">
        <f t="shared" si="5"/>
        <v>88</v>
      </c>
      <c r="T10" s="55">
        <v>1163580</v>
      </c>
      <c r="U10" s="56">
        <v>1136942</v>
      </c>
      <c r="V10" s="54">
        <f t="shared" si="6"/>
        <v>97.7</v>
      </c>
      <c r="W10" s="56">
        <v>1138133</v>
      </c>
      <c r="X10" s="56">
        <v>1133782</v>
      </c>
      <c r="Y10" s="54">
        <f t="shared" si="7"/>
        <v>99.6</v>
      </c>
      <c r="Z10" s="57"/>
      <c r="AA10" s="57"/>
      <c r="AB10" s="57"/>
      <c r="AC10" s="58">
        <v>10967962</v>
      </c>
      <c r="AD10" s="59">
        <v>9574731</v>
      </c>
      <c r="AE10" s="54">
        <f t="shared" si="8"/>
        <v>87.3</v>
      </c>
      <c r="AF10" s="59">
        <v>9620630</v>
      </c>
      <c r="AG10" s="59">
        <v>9318149</v>
      </c>
      <c r="AH10" s="54">
        <f t="shared" si="9"/>
        <v>96.9</v>
      </c>
      <c r="AI10" s="55">
        <v>4023706</v>
      </c>
      <c r="AJ10" s="56">
        <v>3512969</v>
      </c>
      <c r="AK10" s="54">
        <f t="shared" si="10"/>
        <v>87.3</v>
      </c>
      <c r="AL10" s="55">
        <v>1989715</v>
      </c>
      <c r="AM10" s="56">
        <v>1736856</v>
      </c>
      <c r="AN10" s="54">
        <f t="shared" si="11"/>
        <v>87.3</v>
      </c>
      <c r="AO10" s="56">
        <v>1745309</v>
      </c>
      <c r="AP10" s="56">
        <v>1690312</v>
      </c>
      <c r="AQ10" s="54">
        <f t="shared" si="12"/>
        <v>96.8</v>
      </c>
      <c r="AR10" s="60">
        <v>187008</v>
      </c>
      <c r="AS10" s="61"/>
      <c r="AT10" s="62"/>
      <c r="AU10" s="55">
        <v>1158651</v>
      </c>
      <c r="AV10" s="56">
        <v>1158651</v>
      </c>
      <c r="AW10" s="54">
        <f t="shared" si="13"/>
        <v>100</v>
      </c>
      <c r="AX10" s="56">
        <v>0</v>
      </c>
      <c r="AY10" s="56">
        <v>0</v>
      </c>
      <c r="AZ10" s="54" t="str">
        <f t="shared" si="14"/>
        <v xml:space="preserve">      -</v>
      </c>
      <c r="BA10" s="56">
        <v>0</v>
      </c>
      <c r="BB10" s="56">
        <v>0</v>
      </c>
      <c r="BC10" s="54" t="str">
        <f t="shared" si="15"/>
        <v xml:space="preserve">      -</v>
      </c>
      <c r="BD10" s="55">
        <v>0</v>
      </c>
      <c r="BE10" s="56">
        <v>0</v>
      </c>
      <c r="BF10" s="54" t="str">
        <f t="shared" si="16"/>
        <v xml:space="preserve">      -</v>
      </c>
      <c r="BG10" s="52">
        <v>1402198</v>
      </c>
      <c r="BH10" s="53">
        <v>1228239</v>
      </c>
      <c r="BI10" s="54">
        <f t="shared" si="17"/>
        <v>87.6</v>
      </c>
      <c r="BJ10" s="53">
        <v>1235292</v>
      </c>
      <c r="BK10" s="53">
        <v>1196454</v>
      </c>
      <c r="BL10" s="54">
        <f t="shared" si="18"/>
        <v>96.9</v>
      </c>
      <c r="BM10" s="55">
        <v>581662</v>
      </c>
      <c r="BN10" s="56">
        <v>563410</v>
      </c>
      <c r="BO10" s="54">
        <f t="shared" si="19"/>
        <v>96.9</v>
      </c>
      <c r="BP10" s="62"/>
      <c r="BQ10" s="62"/>
      <c r="BR10" s="63"/>
      <c r="BS10" s="62"/>
      <c r="BT10" s="62"/>
      <c r="BU10" s="63"/>
      <c r="BV10" s="64">
        <v>6657142</v>
      </c>
      <c r="BW10" s="56">
        <v>3957927</v>
      </c>
      <c r="BX10" s="54">
        <f t="shared" si="20"/>
        <v>59.5</v>
      </c>
      <c r="BY10" s="56">
        <v>4178291</v>
      </c>
      <c r="BZ10" s="56">
        <v>3627661</v>
      </c>
      <c r="CA10" s="54">
        <f t="shared" si="21"/>
        <v>86.8</v>
      </c>
    </row>
    <row r="11" spans="1:82" ht="20.100000000000001" customHeight="1">
      <c r="A11" s="65" t="s">
        <v>30</v>
      </c>
      <c r="B11" s="52">
        <v>23129048</v>
      </c>
      <c r="C11" s="53">
        <v>21425856</v>
      </c>
      <c r="D11" s="54">
        <f t="shared" si="0"/>
        <v>92.6</v>
      </c>
      <c r="E11" s="53">
        <v>21438281</v>
      </c>
      <c r="F11" s="53">
        <v>21083030</v>
      </c>
      <c r="G11" s="54">
        <f t="shared" si="1"/>
        <v>98.3</v>
      </c>
      <c r="H11" s="53">
        <v>1690767</v>
      </c>
      <c r="I11" s="53">
        <v>342826</v>
      </c>
      <c r="J11" s="54">
        <f t="shared" si="2"/>
        <v>20.3</v>
      </c>
      <c r="K11" s="55">
        <v>223095</v>
      </c>
      <c r="L11" s="56">
        <v>203075</v>
      </c>
      <c r="M11" s="54">
        <f t="shared" si="3"/>
        <v>91</v>
      </c>
      <c r="N11" s="56">
        <v>202455</v>
      </c>
      <c r="O11" s="56">
        <v>198933</v>
      </c>
      <c r="P11" s="54">
        <f t="shared" si="4"/>
        <v>98.3</v>
      </c>
      <c r="Q11" s="56">
        <v>8700377</v>
      </c>
      <c r="R11" s="56">
        <v>7919634</v>
      </c>
      <c r="S11" s="54">
        <f t="shared" si="5"/>
        <v>91</v>
      </c>
      <c r="T11" s="55">
        <v>965984</v>
      </c>
      <c r="U11" s="56">
        <v>944170</v>
      </c>
      <c r="V11" s="54">
        <f t="shared" si="6"/>
        <v>97.7</v>
      </c>
      <c r="W11" s="56">
        <v>945164</v>
      </c>
      <c r="X11" s="56">
        <v>940275</v>
      </c>
      <c r="Y11" s="54">
        <f t="shared" si="7"/>
        <v>99.5</v>
      </c>
      <c r="Z11" s="57"/>
      <c r="AA11" s="57"/>
      <c r="AB11" s="57"/>
      <c r="AC11" s="58">
        <v>10529573</v>
      </c>
      <c r="AD11" s="59">
        <v>9758857</v>
      </c>
      <c r="AE11" s="54">
        <f t="shared" si="8"/>
        <v>92.7</v>
      </c>
      <c r="AF11" s="59">
        <v>9789850</v>
      </c>
      <c r="AG11" s="59">
        <v>9606772</v>
      </c>
      <c r="AH11" s="54">
        <f t="shared" si="9"/>
        <v>98.1</v>
      </c>
      <c r="AI11" s="55">
        <v>3598003</v>
      </c>
      <c r="AJ11" s="56">
        <v>3334646</v>
      </c>
      <c r="AK11" s="54">
        <f t="shared" si="10"/>
        <v>92.7</v>
      </c>
      <c r="AL11" s="55">
        <v>2734425</v>
      </c>
      <c r="AM11" s="56">
        <v>2534277</v>
      </c>
      <c r="AN11" s="54">
        <f t="shared" si="11"/>
        <v>92.7</v>
      </c>
      <c r="AO11" s="56">
        <v>2542326</v>
      </c>
      <c r="AP11" s="56">
        <v>2494782</v>
      </c>
      <c r="AQ11" s="54">
        <f t="shared" si="12"/>
        <v>98.1</v>
      </c>
      <c r="AR11" s="60">
        <v>20169</v>
      </c>
      <c r="AS11" s="61"/>
      <c r="AT11" s="62"/>
      <c r="AU11" s="55">
        <v>891477</v>
      </c>
      <c r="AV11" s="56">
        <v>891477</v>
      </c>
      <c r="AW11" s="54">
        <f t="shared" si="13"/>
        <v>100</v>
      </c>
      <c r="AX11" s="56">
        <v>0</v>
      </c>
      <c r="AY11" s="56">
        <v>0</v>
      </c>
      <c r="AZ11" s="54" t="str">
        <f t="shared" si="14"/>
        <v xml:space="preserve">      -</v>
      </c>
      <c r="BA11" s="56">
        <v>0</v>
      </c>
      <c r="BB11" s="56">
        <v>0</v>
      </c>
      <c r="BC11" s="54" t="str">
        <f t="shared" si="15"/>
        <v xml:space="preserve">      -</v>
      </c>
      <c r="BD11" s="55">
        <v>77140</v>
      </c>
      <c r="BE11" s="56">
        <v>77140</v>
      </c>
      <c r="BF11" s="54">
        <f t="shared" si="16"/>
        <v>100</v>
      </c>
      <c r="BG11" s="52">
        <v>1102107</v>
      </c>
      <c r="BH11" s="53">
        <v>1026281</v>
      </c>
      <c r="BI11" s="54">
        <f t="shared" si="17"/>
        <v>93.1</v>
      </c>
      <c r="BJ11" s="53">
        <v>1029540</v>
      </c>
      <c r="BK11" s="53">
        <v>1010287</v>
      </c>
      <c r="BL11" s="54">
        <f t="shared" si="18"/>
        <v>98.1</v>
      </c>
      <c r="BM11" s="55">
        <v>485583</v>
      </c>
      <c r="BN11" s="56">
        <v>476502</v>
      </c>
      <c r="BO11" s="54">
        <f t="shared" si="19"/>
        <v>98.1</v>
      </c>
      <c r="BP11" s="62"/>
      <c r="BQ11" s="62"/>
      <c r="BR11" s="63"/>
      <c r="BS11" s="62"/>
      <c r="BT11" s="62"/>
      <c r="BU11" s="63"/>
      <c r="BV11" s="64">
        <v>5167473</v>
      </c>
      <c r="BW11" s="56">
        <v>3588306</v>
      </c>
      <c r="BX11" s="54">
        <f t="shared" si="20"/>
        <v>69.400000000000006</v>
      </c>
      <c r="BY11" s="56">
        <v>3617056</v>
      </c>
      <c r="BZ11" s="56">
        <v>3342820</v>
      </c>
      <c r="CA11" s="54">
        <f t="shared" si="21"/>
        <v>92.4</v>
      </c>
    </row>
    <row r="12" spans="1:82" ht="20.100000000000001" customHeight="1">
      <c r="A12" s="65" t="s">
        <v>31</v>
      </c>
      <c r="B12" s="52">
        <v>30830913</v>
      </c>
      <c r="C12" s="53">
        <v>28419941</v>
      </c>
      <c r="D12" s="54">
        <f t="shared" si="0"/>
        <v>92.2</v>
      </c>
      <c r="E12" s="53">
        <v>28442801</v>
      </c>
      <c r="F12" s="53">
        <v>27867422</v>
      </c>
      <c r="G12" s="54">
        <f t="shared" si="1"/>
        <v>98</v>
      </c>
      <c r="H12" s="53">
        <v>2388112</v>
      </c>
      <c r="I12" s="53">
        <v>552519</v>
      </c>
      <c r="J12" s="54">
        <f t="shared" si="2"/>
        <v>23.1</v>
      </c>
      <c r="K12" s="55">
        <v>326317</v>
      </c>
      <c r="L12" s="56">
        <v>289573</v>
      </c>
      <c r="M12" s="54">
        <f t="shared" si="3"/>
        <v>88.7</v>
      </c>
      <c r="N12" s="56">
        <v>289920</v>
      </c>
      <c r="O12" s="56">
        <v>281972</v>
      </c>
      <c r="P12" s="54">
        <f t="shared" si="4"/>
        <v>97.3</v>
      </c>
      <c r="Q12" s="56">
        <v>11313173</v>
      </c>
      <c r="R12" s="56">
        <v>10045300</v>
      </c>
      <c r="S12" s="54">
        <f t="shared" si="5"/>
        <v>88.8</v>
      </c>
      <c r="T12" s="55">
        <v>1466172</v>
      </c>
      <c r="U12" s="56">
        <v>1440226</v>
      </c>
      <c r="V12" s="54">
        <f t="shared" si="6"/>
        <v>98.2</v>
      </c>
      <c r="W12" s="56">
        <v>1442767</v>
      </c>
      <c r="X12" s="56">
        <v>1435697</v>
      </c>
      <c r="Y12" s="54">
        <f t="shared" si="7"/>
        <v>99.5</v>
      </c>
      <c r="Z12" s="57"/>
      <c r="AA12" s="57"/>
      <c r="AB12" s="57"/>
      <c r="AC12" s="58">
        <v>14059942</v>
      </c>
      <c r="AD12" s="59">
        <v>13142731</v>
      </c>
      <c r="AE12" s="54">
        <f t="shared" si="8"/>
        <v>93.5</v>
      </c>
      <c r="AF12" s="59">
        <v>13145458</v>
      </c>
      <c r="AG12" s="59">
        <v>12901242</v>
      </c>
      <c r="AH12" s="54">
        <f t="shared" si="9"/>
        <v>98.1</v>
      </c>
      <c r="AI12" s="55">
        <v>4853791</v>
      </c>
      <c r="AJ12" s="56">
        <v>4536901</v>
      </c>
      <c r="AK12" s="54">
        <f t="shared" si="10"/>
        <v>93.5</v>
      </c>
      <c r="AL12" s="55">
        <v>2871353</v>
      </c>
      <c r="AM12" s="56">
        <v>2684614</v>
      </c>
      <c r="AN12" s="54">
        <f t="shared" si="11"/>
        <v>93.5</v>
      </c>
      <c r="AO12" s="56">
        <v>2684555</v>
      </c>
      <c r="AP12" s="56">
        <v>2635286</v>
      </c>
      <c r="AQ12" s="54">
        <f t="shared" si="12"/>
        <v>98.2</v>
      </c>
      <c r="AR12" s="60">
        <v>11585</v>
      </c>
      <c r="AS12" s="61"/>
      <c r="AT12" s="62"/>
      <c r="AU12" s="55">
        <v>1329716</v>
      </c>
      <c r="AV12" s="56">
        <v>1329716</v>
      </c>
      <c r="AW12" s="54">
        <f t="shared" si="13"/>
        <v>100</v>
      </c>
      <c r="AX12" s="56">
        <v>30</v>
      </c>
      <c r="AY12" s="56">
        <v>30</v>
      </c>
      <c r="AZ12" s="54">
        <f t="shared" si="14"/>
        <v>100</v>
      </c>
      <c r="BA12" s="56">
        <v>30</v>
      </c>
      <c r="BB12" s="56">
        <v>30</v>
      </c>
      <c r="BC12" s="54">
        <f t="shared" si="15"/>
        <v>100</v>
      </c>
      <c r="BD12" s="55">
        <v>15349</v>
      </c>
      <c r="BE12" s="56">
        <v>15349</v>
      </c>
      <c r="BF12" s="54">
        <f t="shared" si="16"/>
        <v>100</v>
      </c>
      <c r="BG12" s="52">
        <v>1369343</v>
      </c>
      <c r="BH12" s="53">
        <v>1279939</v>
      </c>
      <c r="BI12" s="54">
        <f t="shared" si="17"/>
        <v>93.5</v>
      </c>
      <c r="BJ12" s="53">
        <v>1280284</v>
      </c>
      <c r="BK12" s="53">
        <v>1256421</v>
      </c>
      <c r="BL12" s="54">
        <f t="shared" si="18"/>
        <v>98.1</v>
      </c>
      <c r="BM12" s="55">
        <v>724876</v>
      </c>
      <c r="BN12" s="56">
        <v>711365</v>
      </c>
      <c r="BO12" s="54">
        <f t="shared" si="19"/>
        <v>98.1</v>
      </c>
      <c r="BP12" s="62"/>
      <c r="BQ12" s="62"/>
      <c r="BR12" s="63"/>
      <c r="BS12" s="62"/>
      <c r="BT12" s="62"/>
      <c r="BU12" s="63"/>
      <c r="BV12" s="64">
        <v>7046006</v>
      </c>
      <c r="BW12" s="56">
        <v>4517552</v>
      </c>
      <c r="BX12" s="54">
        <f t="shared" si="20"/>
        <v>64.099999999999994</v>
      </c>
      <c r="BY12" s="56">
        <v>4678633</v>
      </c>
      <c r="BZ12" s="56">
        <v>4076092</v>
      </c>
      <c r="CA12" s="54">
        <f t="shared" si="21"/>
        <v>87.1</v>
      </c>
    </row>
    <row r="13" spans="1:82" ht="20.100000000000001" customHeight="1">
      <c r="A13" s="65" t="s">
        <v>32</v>
      </c>
      <c r="B13" s="52">
        <v>10229210</v>
      </c>
      <c r="C13" s="53">
        <v>9657329</v>
      </c>
      <c r="D13" s="54">
        <f t="shared" si="0"/>
        <v>94.4</v>
      </c>
      <c r="E13" s="53">
        <v>9656531</v>
      </c>
      <c r="F13" s="53">
        <v>9486956</v>
      </c>
      <c r="G13" s="54">
        <f t="shared" si="1"/>
        <v>98.2</v>
      </c>
      <c r="H13" s="53">
        <v>572679</v>
      </c>
      <c r="I13" s="53">
        <v>170373</v>
      </c>
      <c r="J13" s="54">
        <f t="shared" si="2"/>
        <v>29.8</v>
      </c>
      <c r="K13" s="55">
        <v>122725</v>
      </c>
      <c r="L13" s="56">
        <v>116907</v>
      </c>
      <c r="M13" s="54">
        <f t="shared" si="3"/>
        <v>95.3</v>
      </c>
      <c r="N13" s="56">
        <v>116853</v>
      </c>
      <c r="O13" s="56">
        <v>114751</v>
      </c>
      <c r="P13" s="54">
        <f t="shared" si="4"/>
        <v>98.2</v>
      </c>
      <c r="Q13" s="56">
        <v>3982244</v>
      </c>
      <c r="R13" s="56">
        <v>3793458</v>
      </c>
      <c r="S13" s="54">
        <f t="shared" si="5"/>
        <v>95.3</v>
      </c>
      <c r="T13" s="55">
        <v>540953</v>
      </c>
      <c r="U13" s="56">
        <v>536422</v>
      </c>
      <c r="V13" s="54">
        <f t="shared" si="6"/>
        <v>99.2</v>
      </c>
      <c r="W13" s="56">
        <v>535747</v>
      </c>
      <c r="X13" s="56">
        <v>534423</v>
      </c>
      <c r="Y13" s="54">
        <f t="shared" si="7"/>
        <v>99.8</v>
      </c>
      <c r="Z13" s="57"/>
      <c r="AA13" s="57"/>
      <c r="AB13" s="57"/>
      <c r="AC13" s="58">
        <v>4752136</v>
      </c>
      <c r="AD13" s="59">
        <v>4390429</v>
      </c>
      <c r="AE13" s="54">
        <f t="shared" si="8"/>
        <v>92.4</v>
      </c>
      <c r="AF13" s="59">
        <v>4391734</v>
      </c>
      <c r="AG13" s="59">
        <v>4298342</v>
      </c>
      <c r="AH13" s="54">
        <f t="shared" si="9"/>
        <v>97.9</v>
      </c>
      <c r="AI13" s="55">
        <v>1511389</v>
      </c>
      <c r="AJ13" s="56">
        <v>1396350</v>
      </c>
      <c r="AK13" s="54">
        <f t="shared" si="10"/>
        <v>92.4</v>
      </c>
      <c r="AL13" s="55">
        <v>968514</v>
      </c>
      <c r="AM13" s="56">
        <v>894796</v>
      </c>
      <c r="AN13" s="54">
        <f t="shared" si="11"/>
        <v>92.4</v>
      </c>
      <c r="AO13" s="56">
        <v>895062</v>
      </c>
      <c r="AP13" s="56">
        <v>876028</v>
      </c>
      <c r="AQ13" s="54">
        <f t="shared" si="12"/>
        <v>97.9</v>
      </c>
      <c r="AR13" s="60">
        <v>13715</v>
      </c>
      <c r="AS13" s="61"/>
      <c r="AT13" s="62"/>
      <c r="AU13" s="55">
        <v>461248</v>
      </c>
      <c r="AV13" s="56">
        <v>461248</v>
      </c>
      <c r="AW13" s="54">
        <f t="shared" si="13"/>
        <v>100</v>
      </c>
      <c r="AX13" s="56">
        <v>0</v>
      </c>
      <c r="AY13" s="56">
        <v>0</v>
      </c>
      <c r="AZ13" s="54" t="str">
        <f t="shared" si="14"/>
        <v xml:space="preserve">      -</v>
      </c>
      <c r="BA13" s="56">
        <v>0</v>
      </c>
      <c r="BB13" s="56">
        <v>0</v>
      </c>
      <c r="BC13" s="54" t="str">
        <f t="shared" si="15"/>
        <v xml:space="preserve">      -</v>
      </c>
      <c r="BD13" s="55">
        <v>1743</v>
      </c>
      <c r="BE13" s="56">
        <v>1743</v>
      </c>
      <c r="BF13" s="54">
        <f t="shared" si="16"/>
        <v>100</v>
      </c>
      <c r="BG13" s="52">
        <v>0</v>
      </c>
      <c r="BH13" s="53">
        <v>0</v>
      </c>
      <c r="BI13" s="54" t="str">
        <f t="shared" si="17"/>
        <v xml:space="preserve">      -</v>
      </c>
      <c r="BJ13" s="53">
        <v>0</v>
      </c>
      <c r="BK13" s="53">
        <v>0</v>
      </c>
      <c r="BL13" s="54" t="str">
        <f t="shared" si="18"/>
        <v xml:space="preserve">      -</v>
      </c>
      <c r="BM13" s="55">
        <v>0</v>
      </c>
      <c r="BN13" s="56">
        <v>0</v>
      </c>
      <c r="BO13" s="54" t="str">
        <f t="shared" si="19"/>
        <v xml:space="preserve">      -</v>
      </c>
      <c r="BP13" s="62"/>
      <c r="BQ13" s="62"/>
      <c r="BR13" s="63"/>
      <c r="BS13" s="62"/>
      <c r="BT13" s="62"/>
      <c r="BU13" s="63"/>
      <c r="BV13" s="64">
        <v>2398294</v>
      </c>
      <c r="BW13" s="56">
        <v>1822810</v>
      </c>
      <c r="BX13" s="54">
        <f t="shared" si="20"/>
        <v>76</v>
      </c>
      <c r="BY13" s="56">
        <v>1839413</v>
      </c>
      <c r="BZ13" s="56">
        <v>1695145</v>
      </c>
      <c r="CA13" s="54">
        <f t="shared" si="21"/>
        <v>92.2</v>
      </c>
    </row>
    <row r="14" spans="1:82" ht="20.100000000000001" customHeight="1">
      <c r="A14" s="65" t="s">
        <v>33</v>
      </c>
      <c r="B14" s="52">
        <v>2608500</v>
      </c>
      <c r="C14" s="53">
        <v>2328054</v>
      </c>
      <c r="D14" s="54">
        <f t="shared" si="0"/>
        <v>89.2</v>
      </c>
      <c r="E14" s="53">
        <v>2317367</v>
      </c>
      <c r="F14" s="53">
        <v>2261320</v>
      </c>
      <c r="G14" s="54">
        <f t="shared" si="1"/>
        <v>97.6</v>
      </c>
      <c r="H14" s="53">
        <v>291133</v>
      </c>
      <c r="I14" s="53">
        <v>66734</v>
      </c>
      <c r="J14" s="54">
        <f t="shared" si="2"/>
        <v>22.9</v>
      </c>
      <c r="K14" s="55">
        <v>30468</v>
      </c>
      <c r="L14" s="56">
        <v>27601</v>
      </c>
      <c r="M14" s="54">
        <f t="shared" si="3"/>
        <v>90.6</v>
      </c>
      <c r="N14" s="56">
        <v>27366</v>
      </c>
      <c r="O14" s="56">
        <v>26753</v>
      </c>
      <c r="P14" s="54">
        <f t="shared" si="4"/>
        <v>97.8</v>
      </c>
      <c r="Q14" s="56">
        <v>811679</v>
      </c>
      <c r="R14" s="56">
        <v>735311</v>
      </c>
      <c r="S14" s="54">
        <f t="shared" si="5"/>
        <v>90.6</v>
      </c>
      <c r="T14" s="55">
        <v>111556</v>
      </c>
      <c r="U14" s="56">
        <v>111479</v>
      </c>
      <c r="V14" s="54">
        <f t="shared" si="6"/>
        <v>99.9</v>
      </c>
      <c r="W14" s="56">
        <v>111525</v>
      </c>
      <c r="X14" s="56">
        <v>111479</v>
      </c>
      <c r="Y14" s="54">
        <f t="shared" si="7"/>
        <v>100</v>
      </c>
      <c r="Z14" s="57"/>
      <c r="AA14" s="57"/>
      <c r="AB14" s="57"/>
      <c r="AC14" s="58">
        <v>1191040</v>
      </c>
      <c r="AD14" s="59">
        <v>1026018</v>
      </c>
      <c r="AE14" s="54">
        <f t="shared" si="8"/>
        <v>86.1</v>
      </c>
      <c r="AF14" s="59">
        <v>1020659</v>
      </c>
      <c r="AG14" s="59">
        <v>990275</v>
      </c>
      <c r="AH14" s="54">
        <f t="shared" si="9"/>
        <v>97</v>
      </c>
      <c r="AI14" s="55">
        <v>424441</v>
      </c>
      <c r="AJ14" s="56">
        <v>363211</v>
      </c>
      <c r="AK14" s="54">
        <f t="shared" si="10"/>
        <v>85.6</v>
      </c>
      <c r="AL14" s="55">
        <v>339695</v>
      </c>
      <c r="AM14" s="56">
        <v>291389</v>
      </c>
      <c r="AN14" s="54">
        <f t="shared" si="11"/>
        <v>85.8</v>
      </c>
      <c r="AO14" s="56">
        <v>291307</v>
      </c>
      <c r="AP14" s="56">
        <v>281238</v>
      </c>
      <c r="AQ14" s="54">
        <f t="shared" si="12"/>
        <v>96.5</v>
      </c>
      <c r="AR14" s="60">
        <v>10125</v>
      </c>
      <c r="AS14" s="61"/>
      <c r="AT14" s="62"/>
      <c r="AU14" s="55">
        <v>157365</v>
      </c>
      <c r="AV14" s="56">
        <v>157365</v>
      </c>
      <c r="AW14" s="54">
        <f t="shared" si="13"/>
        <v>100</v>
      </c>
      <c r="AX14" s="56">
        <v>0</v>
      </c>
      <c r="AY14" s="56">
        <v>0</v>
      </c>
      <c r="AZ14" s="54" t="str">
        <f t="shared" si="14"/>
        <v xml:space="preserve">      -</v>
      </c>
      <c r="BA14" s="56">
        <v>0</v>
      </c>
      <c r="BB14" s="56">
        <v>0</v>
      </c>
      <c r="BC14" s="54" t="str">
        <f t="shared" si="15"/>
        <v xml:space="preserve">      -</v>
      </c>
      <c r="BD14" s="55">
        <v>0</v>
      </c>
      <c r="BE14" s="56">
        <v>0</v>
      </c>
      <c r="BF14" s="54" t="str">
        <f t="shared" si="16"/>
        <v xml:space="preserve">      -</v>
      </c>
      <c r="BG14" s="52">
        <v>184045</v>
      </c>
      <c r="BH14" s="53">
        <v>157108</v>
      </c>
      <c r="BI14" s="54">
        <f t="shared" si="17"/>
        <v>85.4</v>
      </c>
      <c r="BJ14" s="53">
        <v>157815</v>
      </c>
      <c r="BK14" s="53">
        <v>151686</v>
      </c>
      <c r="BL14" s="54">
        <f t="shared" si="18"/>
        <v>96.1</v>
      </c>
      <c r="BM14" s="55">
        <v>70962</v>
      </c>
      <c r="BN14" s="56">
        <v>68258</v>
      </c>
      <c r="BO14" s="54">
        <f t="shared" si="19"/>
        <v>96.2</v>
      </c>
      <c r="BP14" s="62"/>
      <c r="BQ14" s="62"/>
      <c r="BR14" s="63"/>
      <c r="BS14" s="62"/>
      <c r="BT14" s="62"/>
      <c r="BU14" s="63"/>
      <c r="BV14" s="64">
        <v>693218</v>
      </c>
      <c r="BW14" s="56">
        <v>528032</v>
      </c>
      <c r="BX14" s="54">
        <f t="shared" si="20"/>
        <v>76.2</v>
      </c>
      <c r="BY14" s="56">
        <v>518018</v>
      </c>
      <c r="BZ14" s="56">
        <v>475366</v>
      </c>
      <c r="CA14" s="54">
        <f t="shared" si="21"/>
        <v>91.8</v>
      </c>
    </row>
    <row r="15" spans="1:82" ht="20.100000000000001" customHeight="1">
      <c r="A15" s="65" t="s">
        <v>34</v>
      </c>
      <c r="B15" s="52">
        <v>12698698</v>
      </c>
      <c r="C15" s="53">
        <v>11763894</v>
      </c>
      <c r="D15" s="54">
        <f t="shared" si="0"/>
        <v>92.6</v>
      </c>
      <c r="E15" s="53">
        <v>11850170</v>
      </c>
      <c r="F15" s="53">
        <v>11661198</v>
      </c>
      <c r="G15" s="54">
        <f t="shared" si="1"/>
        <v>98.4</v>
      </c>
      <c r="H15" s="53">
        <v>848528</v>
      </c>
      <c r="I15" s="53">
        <v>102696</v>
      </c>
      <c r="J15" s="54">
        <f t="shared" si="2"/>
        <v>12.1</v>
      </c>
      <c r="K15" s="55">
        <v>84116</v>
      </c>
      <c r="L15" s="56">
        <v>73330</v>
      </c>
      <c r="M15" s="54">
        <f t="shared" si="3"/>
        <v>87.2</v>
      </c>
      <c r="N15" s="56">
        <v>74454</v>
      </c>
      <c r="O15" s="56">
        <v>72210</v>
      </c>
      <c r="P15" s="54">
        <f t="shared" si="4"/>
        <v>97</v>
      </c>
      <c r="Q15" s="56">
        <v>2685311</v>
      </c>
      <c r="R15" s="56">
        <v>2340974</v>
      </c>
      <c r="S15" s="54">
        <f t="shared" si="5"/>
        <v>87.2</v>
      </c>
      <c r="T15" s="55">
        <v>1022968</v>
      </c>
      <c r="U15" s="56">
        <v>1020367</v>
      </c>
      <c r="V15" s="54">
        <f t="shared" si="6"/>
        <v>99.7</v>
      </c>
      <c r="W15" s="56">
        <v>1022335</v>
      </c>
      <c r="X15" s="56">
        <v>1020152</v>
      </c>
      <c r="Y15" s="54">
        <f t="shared" si="7"/>
        <v>99.8</v>
      </c>
      <c r="Z15" s="57"/>
      <c r="AA15" s="57"/>
      <c r="AB15" s="57"/>
      <c r="AC15" s="58">
        <v>7221842</v>
      </c>
      <c r="AD15" s="59">
        <v>6859197</v>
      </c>
      <c r="AE15" s="54">
        <f t="shared" si="8"/>
        <v>95</v>
      </c>
      <c r="AF15" s="59">
        <v>6901539</v>
      </c>
      <c r="AG15" s="59">
        <v>6804692</v>
      </c>
      <c r="AH15" s="54">
        <f t="shared" si="9"/>
        <v>98.6</v>
      </c>
      <c r="AI15" s="55">
        <v>1301545</v>
      </c>
      <c r="AJ15" s="56">
        <v>1236188</v>
      </c>
      <c r="AK15" s="54">
        <f t="shared" si="10"/>
        <v>95</v>
      </c>
      <c r="AL15" s="55">
        <v>3291957</v>
      </c>
      <c r="AM15" s="56">
        <v>3126651</v>
      </c>
      <c r="AN15" s="54">
        <f t="shared" si="11"/>
        <v>95</v>
      </c>
      <c r="AO15" s="56">
        <v>3145952</v>
      </c>
      <c r="AP15" s="56">
        <v>3101806</v>
      </c>
      <c r="AQ15" s="54">
        <f t="shared" si="12"/>
        <v>98.6</v>
      </c>
      <c r="AR15" s="60">
        <v>1685</v>
      </c>
      <c r="AS15" s="61"/>
      <c r="AT15" s="62"/>
      <c r="AU15" s="55">
        <v>368808</v>
      </c>
      <c r="AV15" s="56">
        <v>368808</v>
      </c>
      <c r="AW15" s="54">
        <f t="shared" si="13"/>
        <v>100</v>
      </c>
      <c r="AX15" s="56">
        <v>0</v>
      </c>
      <c r="AY15" s="56">
        <v>0</v>
      </c>
      <c r="AZ15" s="54" t="str">
        <f t="shared" si="14"/>
        <v xml:space="preserve">      -</v>
      </c>
      <c r="BA15" s="56">
        <v>0</v>
      </c>
      <c r="BB15" s="56">
        <v>0</v>
      </c>
      <c r="BC15" s="54" t="str">
        <f t="shared" si="15"/>
        <v xml:space="preserve">      -</v>
      </c>
      <c r="BD15" s="55">
        <v>2582</v>
      </c>
      <c r="BE15" s="56">
        <v>2582</v>
      </c>
      <c r="BF15" s="54">
        <f t="shared" si="16"/>
        <v>100</v>
      </c>
      <c r="BG15" s="52">
        <v>862021</v>
      </c>
      <c r="BH15" s="53">
        <v>818735</v>
      </c>
      <c r="BI15" s="54">
        <f t="shared" si="17"/>
        <v>95</v>
      </c>
      <c r="BJ15" s="53">
        <v>823789</v>
      </c>
      <c r="BK15" s="53">
        <v>812229</v>
      </c>
      <c r="BL15" s="54">
        <f t="shared" si="18"/>
        <v>98.6</v>
      </c>
      <c r="BM15" s="55">
        <v>518035</v>
      </c>
      <c r="BN15" s="56">
        <v>510765</v>
      </c>
      <c r="BO15" s="54">
        <f t="shared" si="19"/>
        <v>98.6</v>
      </c>
      <c r="BP15" s="62"/>
      <c r="BQ15" s="62"/>
      <c r="BR15" s="63"/>
      <c r="BS15" s="62"/>
      <c r="BT15" s="62"/>
      <c r="BU15" s="63"/>
      <c r="BV15" s="64">
        <v>1549094</v>
      </c>
      <c r="BW15" s="56">
        <v>960279</v>
      </c>
      <c r="BX15" s="54">
        <f t="shared" si="20"/>
        <v>62</v>
      </c>
      <c r="BY15" s="56">
        <v>1023111</v>
      </c>
      <c r="BZ15" s="56">
        <v>906305</v>
      </c>
      <c r="CA15" s="54">
        <f t="shared" si="21"/>
        <v>88.6</v>
      </c>
    </row>
    <row r="16" spans="1:82" ht="20.100000000000001" customHeight="1">
      <c r="A16" s="65" t="s">
        <v>35</v>
      </c>
      <c r="B16" s="52">
        <v>3640273</v>
      </c>
      <c r="C16" s="53">
        <v>3030606</v>
      </c>
      <c r="D16" s="54">
        <f t="shared" si="0"/>
        <v>83.3</v>
      </c>
      <c r="E16" s="53">
        <v>3033854</v>
      </c>
      <c r="F16" s="53">
        <v>2876528</v>
      </c>
      <c r="G16" s="54">
        <f t="shared" si="1"/>
        <v>94.8</v>
      </c>
      <c r="H16" s="53">
        <v>606419</v>
      </c>
      <c r="I16" s="53">
        <v>154078</v>
      </c>
      <c r="J16" s="54">
        <f t="shared" si="2"/>
        <v>25.4</v>
      </c>
      <c r="K16" s="55">
        <v>32519</v>
      </c>
      <c r="L16" s="56">
        <v>30716</v>
      </c>
      <c r="M16" s="54">
        <f t="shared" si="3"/>
        <v>94.5</v>
      </c>
      <c r="N16" s="56">
        <v>30204</v>
      </c>
      <c r="O16" s="56">
        <v>29647</v>
      </c>
      <c r="P16" s="54">
        <f t="shared" si="4"/>
        <v>98.2</v>
      </c>
      <c r="Q16" s="56">
        <v>754385</v>
      </c>
      <c r="R16" s="56">
        <v>706367</v>
      </c>
      <c r="S16" s="54">
        <f t="shared" si="5"/>
        <v>93.6</v>
      </c>
      <c r="T16" s="55">
        <v>77626</v>
      </c>
      <c r="U16" s="56">
        <v>72672</v>
      </c>
      <c r="V16" s="54">
        <f t="shared" si="6"/>
        <v>93.6</v>
      </c>
      <c r="W16" s="56">
        <v>72554</v>
      </c>
      <c r="X16" s="56">
        <v>71910</v>
      </c>
      <c r="Y16" s="54">
        <f t="shared" si="7"/>
        <v>99.1</v>
      </c>
      <c r="Z16" s="57"/>
      <c r="AA16" s="57"/>
      <c r="AB16" s="57"/>
      <c r="AC16" s="58">
        <v>2113894</v>
      </c>
      <c r="AD16" s="59">
        <v>1615472</v>
      </c>
      <c r="AE16" s="54">
        <f t="shared" si="8"/>
        <v>76.400000000000006</v>
      </c>
      <c r="AF16" s="59">
        <v>1625370</v>
      </c>
      <c r="AG16" s="59">
        <v>1501411</v>
      </c>
      <c r="AH16" s="54">
        <f t="shared" si="9"/>
        <v>92.4</v>
      </c>
      <c r="AI16" s="55">
        <v>492820</v>
      </c>
      <c r="AJ16" s="56">
        <v>376622</v>
      </c>
      <c r="AK16" s="54">
        <f t="shared" si="10"/>
        <v>76.400000000000006</v>
      </c>
      <c r="AL16" s="55">
        <v>371723</v>
      </c>
      <c r="AM16" s="56">
        <v>284074</v>
      </c>
      <c r="AN16" s="54">
        <f t="shared" si="11"/>
        <v>76.400000000000006</v>
      </c>
      <c r="AO16" s="56">
        <v>285817</v>
      </c>
      <c r="AP16" s="56">
        <v>264017</v>
      </c>
      <c r="AQ16" s="54">
        <f t="shared" si="12"/>
        <v>92.4</v>
      </c>
      <c r="AR16" s="60">
        <v>1985</v>
      </c>
      <c r="AS16" s="61"/>
      <c r="AT16" s="62"/>
      <c r="AU16" s="55">
        <v>164565</v>
      </c>
      <c r="AV16" s="56">
        <v>164565</v>
      </c>
      <c r="AW16" s="54">
        <f t="shared" si="13"/>
        <v>100</v>
      </c>
      <c r="AX16" s="56">
        <v>0</v>
      </c>
      <c r="AY16" s="56">
        <v>0</v>
      </c>
      <c r="AZ16" s="54" t="str">
        <f t="shared" si="14"/>
        <v xml:space="preserve">      -</v>
      </c>
      <c r="BA16" s="56">
        <v>0</v>
      </c>
      <c r="BB16" s="56">
        <v>0</v>
      </c>
      <c r="BC16" s="54" t="str">
        <f t="shared" si="15"/>
        <v xml:space="preserve">      -</v>
      </c>
      <c r="BD16" s="55">
        <v>171681</v>
      </c>
      <c r="BE16" s="56">
        <v>171234</v>
      </c>
      <c r="BF16" s="54">
        <f t="shared" si="16"/>
        <v>99.7</v>
      </c>
      <c r="BG16" s="52">
        <v>182367</v>
      </c>
      <c r="BH16" s="53">
        <v>138432</v>
      </c>
      <c r="BI16" s="54">
        <f t="shared" si="17"/>
        <v>75.900000000000006</v>
      </c>
      <c r="BJ16" s="53">
        <v>138865</v>
      </c>
      <c r="BK16" s="53">
        <v>128275</v>
      </c>
      <c r="BL16" s="54">
        <f t="shared" si="18"/>
        <v>92.4</v>
      </c>
      <c r="BM16" s="55">
        <v>92019</v>
      </c>
      <c r="BN16" s="56">
        <v>85002</v>
      </c>
      <c r="BO16" s="54">
        <f t="shared" si="19"/>
        <v>92.4</v>
      </c>
      <c r="BP16" s="62"/>
      <c r="BQ16" s="62"/>
      <c r="BR16" s="63"/>
      <c r="BS16" s="62"/>
      <c r="BT16" s="62"/>
      <c r="BU16" s="63"/>
      <c r="BV16" s="64">
        <v>868994</v>
      </c>
      <c r="BW16" s="56">
        <v>658625</v>
      </c>
      <c r="BX16" s="54">
        <f t="shared" si="20"/>
        <v>75.8</v>
      </c>
      <c r="BY16" s="56">
        <v>652524</v>
      </c>
      <c r="BZ16" s="56">
        <v>601904</v>
      </c>
      <c r="CA16" s="54">
        <f t="shared" si="21"/>
        <v>92.2</v>
      </c>
    </row>
    <row r="17" spans="1:79" ht="20.100000000000001" customHeight="1">
      <c r="A17" s="65" t="s">
        <v>36</v>
      </c>
      <c r="B17" s="52">
        <v>1895774</v>
      </c>
      <c r="C17" s="53">
        <v>1697738</v>
      </c>
      <c r="D17" s="54">
        <f t="shared" si="0"/>
        <v>89.6</v>
      </c>
      <c r="E17" s="53">
        <v>1705373</v>
      </c>
      <c r="F17" s="53">
        <v>1662731</v>
      </c>
      <c r="G17" s="54">
        <f t="shared" si="1"/>
        <v>97.5</v>
      </c>
      <c r="H17" s="53">
        <v>190401</v>
      </c>
      <c r="I17" s="53">
        <v>35007</v>
      </c>
      <c r="J17" s="54">
        <f t="shared" si="2"/>
        <v>18.399999999999999</v>
      </c>
      <c r="K17" s="55">
        <v>26098</v>
      </c>
      <c r="L17" s="56">
        <v>23132</v>
      </c>
      <c r="M17" s="54">
        <f t="shared" si="3"/>
        <v>88.6</v>
      </c>
      <c r="N17" s="56">
        <v>23179</v>
      </c>
      <c r="O17" s="56">
        <v>22496</v>
      </c>
      <c r="P17" s="54">
        <f t="shared" si="4"/>
        <v>97.1</v>
      </c>
      <c r="Q17" s="56">
        <v>662239</v>
      </c>
      <c r="R17" s="56">
        <v>587213</v>
      </c>
      <c r="S17" s="54">
        <f t="shared" si="5"/>
        <v>88.7</v>
      </c>
      <c r="T17" s="55">
        <v>51262</v>
      </c>
      <c r="U17" s="56">
        <v>50997</v>
      </c>
      <c r="V17" s="54">
        <f t="shared" si="6"/>
        <v>99.5</v>
      </c>
      <c r="W17" s="56">
        <v>51195</v>
      </c>
      <c r="X17" s="56">
        <v>50994</v>
      </c>
      <c r="Y17" s="54">
        <f t="shared" si="7"/>
        <v>99.6</v>
      </c>
      <c r="Z17" s="57"/>
      <c r="AA17" s="57"/>
      <c r="AB17" s="57"/>
      <c r="AC17" s="58">
        <v>894908</v>
      </c>
      <c r="AD17" s="59">
        <v>783693</v>
      </c>
      <c r="AE17" s="54">
        <f t="shared" si="8"/>
        <v>87.6</v>
      </c>
      <c r="AF17" s="59">
        <v>789640</v>
      </c>
      <c r="AG17" s="59">
        <v>767173</v>
      </c>
      <c r="AH17" s="54">
        <f t="shared" si="9"/>
        <v>97.2</v>
      </c>
      <c r="AI17" s="55">
        <v>278757</v>
      </c>
      <c r="AJ17" s="56">
        <v>244120</v>
      </c>
      <c r="AK17" s="54">
        <f t="shared" si="10"/>
        <v>87.6</v>
      </c>
      <c r="AL17" s="55">
        <v>215634</v>
      </c>
      <c r="AM17" s="56">
        <v>188870</v>
      </c>
      <c r="AN17" s="54">
        <f t="shared" si="11"/>
        <v>87.6</v>
      </c>
      <c r="AO17" s="56">
        <v>190264</v>
      </c>
      <c r="AP17" s="56">
        <v>184889</v>
      </c>
      <c r="AQ17" s="54">
        <f t="shared" si="12"/>
        <v>97.2</v>
      </c>
      <c r="AR17" s="60">
        <v>8049</v>
      </c>
      <c r="AS17" s="61"/>
      <c r="AT17" s="62"/>
      <c r="AU17" s="55">
        <v>144681</v>
      </c>
      <c r="AV17" s="56">
        <v>144681</v>
      </c>
      <c r="AW17" s="54">
        <f t="shared" si="13"/>
        <v>100</v>
      </c>
      <c r="AX17" s="56">
        <v>0</v>
      </c>
      <c r="AY17" s="56">
        <v>0</v>
      </c>
      <c r="AZ17" s="54" t="str">
        <f t="shared" si="14"/>
        <v xml:space="preserve">      -</v>
      </c>
      <c r="BA17" s="56">
        <v>0</v>
      </c>
      <c r="BB17" s="56">
        <v>0</v>
      </c>
      <c r="BC17" s="54" t="str">
        <f t="shared" si="15"/>
        <v xml:space="preserve">      -</v>
      </c>
      <c r="BD17" s="55">
        <v>5515</v>
      </c>
      <c r="BE17" s="56">
        <v>5515</v>
      </c>
      <c r="BF17" s="54">
        <f t="shared" si="16"/>
        <v>100</v>
      </c>
      <c r="BG17" s="52">
        <v>0</v>
      </c>
      <c r="BH17" s="53">
        <v>0</v>
      </c>
      <c r="BI17" s="54" t="str">
        <f t="shared" si="17"/>
        <v xml:space="preserve">      -</v>
      </c>
      <c r="BJ17" s="53">
        <v>0</v>
      </c>
      <c r="BK17" s="53">
        <v>0</v>
      </c>
      <c r="BL17" s="54" t="str">
        <f t="shared" si="18"/>
        <v xml:space="preserve">      -</v>
      </c>
      <c r="BM17" s="55">
        <v>0</v>
      </c>
      <c r="BN17" s="56">
        <v>0</v>
      </c>
      <c r="BO17" s="54" t="str">
        <f t="shared" si="19"/>
        <v xml:space="preserve">      -</v>
      </c>
      <c r="BP17" s="62"/>
      <c r="BQ17" s="62"/>
      <c r="BR17" s="63"/>
      <c r="BS17" s="62"/>
      <c r="BT17" s="62"/>
      <c r="BU17" s="63"/>
      <c r="BV17" s="64">
        <v>701147</v>
      </c>
      <c r="BW17" s="56">
        <v>488532</v>
      </c>
      <c r="BX17" s="54">
        <f t="shared" si="20"/>
        <v>69.7</v>
      </c>
      <c r="BY17" s="56">
        <v>502310</v>
      </c>
      <c r="BZ17" s="56">
        <v>449722</v>
      </c>
      <c r="CA17" s="54">
        <f t="shared" si="21"/>
        <v>89.5</v>
      </c>
    </row>
    <row r="18" spans="1:79" ht="20.100000000000001" customHeight="1">
      <c r="A18" s="65" t="s">
        <v>48</v>
      </c>
      <c r="B18" s="52">
        <v>8783116</v>
      </c>
      <c r="C18" s="53">
        <v>8500006</v>
      </c>
      <c r="D18" s="54">
        <f t="shared" si="0"/>
        <v>96.8</v>
      </c>
      <c r="E18" s="53">
        <v>8495067</v>
      </c>
      <c r="F18" s="53">
        <v>8403453</v>
      </c>
      <c r="G18" s="54">
        <f t="shared" si="1"/>
        <v>98.9</v>
      </c>
      <c r="H18" s="53">
        <v>288049</v>
      </c>
      <c r="I18" s="53">
        <v>96553</v>
      </c>
      <c r="J18" s="54">
        <f t="shared" si="2"/>
        <v>33.5</v>
      </c>
      <c r="K18" s="55">
        <v>74662</v>
      </c>
      <c r="L18" s="56">
        <v>70883</v>
      </c>
      <c r="M18" s="54">
        <f t="shared" si="3"/>
        <v>94.9</v>
      </c>
      <c r="N18" s="56">
        <v>70692</v>
      </c>
      <c r="O18" s="56">
        <v>69361</v>
      </c>
      <c r="P18" s="54">
        <f t="shared" si="4"/>
        <v>98.1</v>
      </c>
      <c r="Q18" s="56">
        <v>2320683</v>
      </c>
      <c r="R18" s="56">
        <v>2203211</v>
      </c>
      <c r="S18" s="54">
        <f t="shared" si="5"/>
        <v>94.9</v>
      </c>
      <c r="T18" s="55">
        <v>601577</v>
      </c>
      <c r="U18" s="56">
        <v>596617</v>
      </c>
      <c r="V18" s="54">
        <f t="shared" si="6"/>
        <v>99.2</v>
      </c>
      <c r="W18" s="56">
        <v>596960</v>
      </c>
      <c r="X18" s="56">
        <v>596009</v>
      </c>
      <c r="Y18" s="54">
        <f t="shared" si="7"/>
        <v>99.8</v>
      </c>
      <c r="Z18" s="57"/>
      <c r="AA18" s="57"/>
      <c r="AB18" s="57"/>
      <c r="AC18" s="58">
        <v>5220548</v>
      </c>
      <c r="AD18" s="59">
        <v>5073397</v>
      </c>
      <c r="AE18" s="54">
        <f t="shared" si="8"/>
        <v>97.2</v>
      </c>
      <c r="AF18" s="59">
        <v>5073253</v>
      </c>
      <c r="AG18" s="59">
        <v>5028206</v>
      </c>
      <c r="AH18" s="54">
        <f t="shared" si="9"/>
        <v>99.1</v>
      </c>
      <c r="AI18" s="55">
        <v>1079479</v>
      </c>
      <c r="AJ18" s="56">
        <v>1049052</v>
      </c>
      <c r="AK18" s="54">
        <f t="shared" si="10"/>
        <v>97.2</v>
      </c>
      <c r="AL18" s="55">
        <v>2090769</v>
      </c>
      <c r="AM18" s="56">
        <v>2031837</v>
      </c>
      <c r="AN18" s="54">
        <f t="shared" si="11"/>
        <v>97.2</v>
      </c>
      <c r="AO18" s="56">
        <v>2031779</v>
      </c>
      <c r="AP18" s="56">
        <v>2013738</v>
      </c>
      <c r="AQ18" s="54">
        <f t="shared" si="12"/>
        <v>99.1</v>
      </c>
      <c r="AR18" s="60">
        <v>1479</v>
      </c>
      <c r="AS18" s="61"/>
      <c r="AT18" s="62"/>
      <c r="AU18" s="55">
        <v>292046</v>
      </c>
      <c r="AV18" s="56">
        <v>292046</v>
      </c>
      <c r="AW18" s="54">
        <f t="shared" si="13"/>
        <v>100</v>
      </c>
      <c r="AX18" s="56">
        <v>9312</v>
      </c>
      <c r="AY18" s="56">
        <v>9312</v>
      </c>
      <c r="AZ18" s="54">
        <f t="shared" si="14"/>
        <v>100</v>
      </c>
      <c r="BA18" s="56">
        <v>9312</v>
      </c>
      <c r="BB18" s="56">
        <v>9312</v>
      </c>
      <c r="BC18" s="54">
        <f t="shared" si="15"/>
        <v>100</v>
      </c>
      <c r="BD18" s="55">
        <v>0</v>
      </c>
      <c r="BE18" s="56">
        <v>0</v>
      </c>
      <c r="BF18" s="54" t="str">
        <f t="shared" si="16"/>
        <v xml:space="preserve">      -</v>
      </c>
      <c r="BG18" s="52">
        <v>0</v>
      </c>
      <c r="BH18" s="53">
        <v>0</v>
      </c>
      <c r="BI18" s="54" t="str">
        <f t="shared" si="17"/>
        <v xml:space="preserve">      -</v>
      </c>
      <c r="BJ18" s="53">
        <v>0</v>
      </c>
      <c r="BK18" s="53">
        <v>0</v>
      </c>
      <c r="BL18" s="54" t="str">
        <f t="shared" si="18"/>
        <v xml:space="preserve">      -</v>
      </c>
      <c r="BM18" s="55">
        <v>0</v>
      </c>
      <c r="BN18" s="56">
        <v>0</v>
      </c>
      <c r="BO18" s="54" t="str">
        <f t="shared" si="19"/>
        <v xml:space="preserve">      -</v>
      </c>
      <c r="BP18" s="62"/>
      <c r="BQ18" s="62"/>
      <c r="BR18" s="63"/>
      <c r="BS18" s="62"/>
      <c r="BT18" s="62"/>
      <c r="BU18" s="63"/>
      <c r="BV18" s="64">
        <v>0</v>
      </c>
      <c r="BW18" s="56">
        <v>0</v>
      </c>
      <c r="BX18" s="54" t="str">
        <f t="shared" si="20"/>
        <v xml:space="preserve">      -</v>
      </c>
      <c r="BY18" s="56">
        <v>0</v>
      </c>
      <c r="BZ18" s="56">
        <v>0</v>
      </c>
      <c r="CA18" s="54" t="str">
        <f t="shared" si="21"/>
        <v xml:space="preserve">      -</v>
      </c>
    </row>
    <row r="19" spans="1:79" ht="20.100000000000001" customHeight="1">
      <c r="A19" s="65" t="s">
        <v>49</v>
      </c>
      <c r="B19" s="52">
        <v>7240766</v>
      </c>
      <c r="C19" s="53">
        <v>5779028</v>
      </c>
      <c r="D19" s="54">
        <f t="shared" si="0"/>
        <v>79.8</v>
      </c>
      <c r="E19" s="53">
        <v>5739533</v>
      </c>
      <c r="F19" s="53">
        <v>5495461</v>
      </c>
      <c r="G19" s="54">
        <f t="shared" si="1"/>
        <v>95.7</v>
      </c>
      <c r="H19" s="53">
        <v>1501233</v>
      </c>
      <c r="I19" s="53">
        <v>283567</v>
      </c>
      <c r="J19" s="54">
        <f t="shared" si="2"/>
        <v>18.899999999999999</v>
      </c>
      <c r="K19" s="55">
        <v>93590</v>
      </c>
      <c r="L19" s="56">
        <v>81449</v>
      </c>
      <c r="M19" s="54">
        <f t="shared" si="3"/>
        <v>87</v>
      </c>
      <c r="N19" s="56">
        <v>79795</v>
      </c>
      <c r="O19" s="56">
        <v>77104</v>
      </c>
      <c r="P19" s="54">
        <f t="shared" si="4"/>
        <v>96.6</v>
      </c>
      <c r="Q19" s="56">
        <v>1913055</v>
      </c>
      <c r="R19" s="56">
        <v>1664898</v>
      </c>
      <c r="S19" s="54">
        <f t="shared" si="5"/>
        <v>87</v>
      </c>
      <c r="T19" s="55">
        <v>117987</v>
      </c>
      <c r="U19" s="56">
        <v>106279</v>
      </c>
      <c r="V19" s="54">
        <f t="shared" si="6"/>
        <v>90.1</v>
      </c>
      <c r="W19" s="56">
        <v>106680</v>
      </c>
      <c r="X19" s="56">
        <v>104374</v>
      </c>
      <c r="Y19" s="54">
        <f t="shared" si="7"/>
        <v>97.8</v>
      </c>
      <c r="Z19" s="57"/>
      <c r="AA19" s="57"/>
      <c r="AB19" s="57"/>
      <c r="AC19" s="58">
        <v>4252168</v>
      </c>
      <c r="AD19" s="59">
        <v>3133846</v>
      </c>
      <c r="AE19" s="54">
        <f t="shared" si="8"/>
        <v>73.7</v>
      </c>
      <c r="AF19" s="59">
        <v>3127652</v>
      </c>
      <c r="AG19" s="59">
        <v>2953595</v>
      </c>
      <c r="AH19" s="54">
        <f t="shared" si="9"/>
        <v>94.4</v>
      </c>
      <c r="AI19" s="55">
        <v>1222200</v>
      </c>
      <c r="AJ19" s="56">
        <v>900761</v>
      </c>
      <c r="AK19" s="54">
        <f t="shared" si="10"/>
        <v>73.7</v>
      </c>
      <c r="AL19" s="55">
        <v>696349</v>
      </c>
      <c r="AM19" s="56">
        <v>513209</v>
      </c>
      <c r="AN19" s="54">
        <f t="shared" si="11"/>
        <v>73.7</v>
      </c>
      <c r="AO19" s="56">
        <v>512194</v>
      </c>
      <c r="AP19" s="56">
        <v>483691</v>
      </c>
      <c r="AQ19" s="54">
        <f t="shared" si="12"/>
        <v>94.4</v>
      </c>
      <c r="AR19" s="60">
        <v>689</v>
      </c>
      <c r="AS19" s="61"/>
      <c r="AT19" s="62"/>
      <c r="AU19" s="55">
        <v>392042</v>
      </c>
      <c r="AV19" s="56">
        <v>392042</v>
      </c>
      <c r="AW19" s="54">
        <f t="shared" si="13"/>
        <v>100</v>
      </c>
      <c r="AX19" s="56">
        <v>0</v>
      </c>
      <c r="AY19" s="56">
        <v>0</v>
      </c>
      <c r="AZ19" s="54" t="str">
        <f t="shared" si="14"/>
        <v xml:space="preserve">      -</v>
      </c>
      <c r="BA19" s="56">
        <v>0</v>
      </c>
      <c r="BB19" s="56">
        <v>0</v>
      </c>
      <c r="BC19" s="54" t="str">
        <f t="shared" si="15"/>
        <v xml:space="preserve">      -</v>
      </c>
      <c r="BD19" s="55">
        <v>119517</v>
      </c>
      <c r="BE19" s="56">
        <v>119257</v>
      </c>
      <c r="BF19" s="54">
        <f t="shared" si="16"/>
        <v>99.8</v>
      </c>
      <c r="BG19" s="52">
        <v>0</v>
      </c>
      <c r="BH19" s="53">
        <v>0</v>
      </c>
      <c r="BI19" s="54" t="str">
        <f t="shared" si="17"/>
        <v xml:space="preserve">      -</v>
      </c>
      <c r="BJ19" s="53">
        <v>0</v>
      </c>
      <c r="BK19" s="53">
        <v>0</v>
      </c>
      <c r="BL19" s="54" t="str">
        <f t="shared" si="18"/>
        <v xml:space="preserve">      -</v>
      </c>
      <c r="BM19" s="55">
        <v>0</v>
      </c>
      <c r="BN19" s="56">
        <v>0</v>
      </c>
      <c r="BO19" s="54" t="str">
        <f t="shared" si="19"/>
        <v xml:space="preserve">      -</v>
      </c>
      <c r="BP19" s="62"/>
      <c r="BQ19" s="62"/>
      <c r="BR19" s="63"/>
      <c r="BS19" s="62"/>
      <c r="BT19" s="62"/>
      <c r="BU19" s="63"/>
      <c r="BV19" s="64">
        <v>2265724</v>
      </c>
      <c r="BW19" s="56">
        <v>1583656</v>
      </c>
      <c r="BX19" s="54">
        <f t="shared" si="20"/>
        <v>69.900000000000006</v>
      </c>
      <c r="BY19" s="56">
        <v>1608047</v>
      </c>
      <c r="BZ19" s="56">
        <v>1466995</v>
      </c>
      <c r="CA19" s="54">
        <f t="shared" si="21"/>
        <v>91.2</v>
      </c>
    </row>
    <row r="20" spans="1:79" ht="20.100000000000001" customHeight="1">
      <c r="A20" s="65" t="s">
        <v>50</v>
      </c>
      <c r="B20" s="52">
        <v>16246802</v>
      </c>
      <c r="C20" s="53">
        <v>14872612</v>
      </c>
      <c r="D20" s="54">
        <f t="shared" si="0"/>
        <v>91.5</v>
      </c>
      <c r="E20" s="53">
        <v>14903306</v>
      </c>
      <c r="F20" s="53">
        <v>14637792</v>
      </c>
      <c r="G20" s="54">
        <f t="shared" si="1"/>
        <v>98.2</v>
      </c>
      <c r="H20" s="53">
        <v>1343496</v>
      </c>
      <c r="I20" s="53">
        <v>234820</v>
      </c>
      <c r="J20" s="54">
        <f t="shared" si="2"/>
        <v>17.5</v>
      </c>
      <c r="K20" s="55">
        <v>156423</v>
      </c>
      <c r="L20" s="62">
        <v>143130</v>
      </c>
      <c r="M20" s="54">
        <f t="shared" si="3"/>
        <v>91.5</v>
      </c>
      <c r="N20" s="62">
        <v>143328</v>
      </c>
      <c r="O20" s="62">
        <v>140186</v>
      </c>
      <c r="P20" s="54">
        <f t="shared" si="4"/>
        <v>97.8</v>
      </c>
      <c r="Q20" s="62">
        <v>4462803</v>
      </c>
      <c r="R20" s="62">
        <v>4083560</v>
      </c>
      <c r="S20" s="54">
        <f t="shared" si="5"/>
        <v>91.5</v>
      </c>
      <c r="T20" s="55">
        <v>1513297</v>
      </c>
      <c r="U20" s="62">
        <v>1478826</v>
      </c>
      <c r="V20" s="54">
        <f t="shared" si="6"/>
        <v>97.7</v>
      </c>
      <c r="W20" s="62">
        <v>1482371</v>
      </c>
      <c r="X20" s="62">
        <v>1476849</v>
      </c>
      <c r="Y20" s="54">
        <f t="shared" si="7"/>
        <v>99.6</v>
      </c>
      <c r="Z20" s="57"/>
      <c r="AA20" s="57"/>
      <c r="AB20" s="57"/>
      <c r="AC20" s="58">
        <v>8734493</v>
      </c>
      <c r="AD20" s="59">
        <v>7893768</v>
      </c>
      <c r="AE20" s="54">
        <f t="shared" si="8"/>
        <v>90.4</v>
      </c>
      <c r="AF20" s="59">
        <v>7911842</v>
      </c>
      <c r="AG20" s="59">
        <v>7753901</v>
      </c>
      <c r="AH20" s="54">
        <f t="shared" si="9"/>
        <v>98</v>
      </c>
      <c r="AI20" s="55">
        <v>2473286</v>
      </c>
      <c r="AJ20" s="62">
        <v>2249220</v>
      </c>
      <c r="AK20" s="54">
        <f t="shared" si="10"/>
        <v>90.9</v>
      </c>
      <c r="AL20" s="55">
        <v>2477736</v>
      </c>
      <c r="AM20" s="62">
        <v>2203837</v>
      </c>
      <c r="AN20" s="54">
        <f t="shared" si="11"/>
        <v>88.9</v>
      </c>
      <c r="AO20" s="62">
        <v>2244373</v>
      </c>
      <c r="AP20" s="62">
        <v>2164161</v>
      </c>
      <c r="AQ20" s="54">
        <f t="shared" si="12"/>
        <v>96.4</v>
      </c>
      <c r="AR20" s="60">
        <v>8971</v>
      </c>
      <c r="AS20" s="61"/>
      <c r="AT20" s="62"/>
      <c r="AU20" s="55">
        <v>668464</v>
      </c>
      <c r="AV20" s="62">
        <v>668464</v>
      </c>
      <c r="AW20" s="54">
        <f t="shared" si="13"/>
        <v>100</v>
      </c>
      <c r="AX20" s="62">
        <v>91</v>
      </c>
      <c r="AY20" s="62">
        <v>91</v>
      </c>
      <c r="AZ20" s="54">
        <f t="shared" si="14"/>
        <v>100</v>
      </c>
      <c r="BA20" s="62">
        <v>91</v>
      </c>
      <c r="BB20" s="62">
        <v>91</v>
      </c>
      <c r="BC20" s="54">
        <f t="shared" si="15"/>
        <v>100</v>
      </c>
      <c r="BD20" s="55">
        <v>61358</v>
      </c>
      <c r="BE20" s="62">
        <v>61358</v>
      </c>
      <c r="BF20" s="54">
        <f t="shared" si="16"/>
        <v>100</v>
      </c>
      <c r="BG20" s="52">
        <v>68551</v>
      </c>
      <c r="BH20" s="66">
        <v>94</v>
      </c>
      <c r="BI20" s="54">
        <f t="shared" si="17"/>
        <v>0.1</v>
      </c>
      <c r="BJ20" s="66">
        <v>0</v>
      </c>
      <c r="BK20" s="66">
        <v>0</v>
      </c>
      <c r="BL20" s="54" t="str">
        <f t="shared" si="18"/>
        <v xml:space="preserve">      -</v>
      </c>
      <c r="BM20" s="55">
        <v>0</v>
      </c>
      <c r="BN20" s="62">
        <v>0</v>
      </c>
      <c r="BO20" s="54" t="str">
        <f t="shared" si="19"/>
        <v xml:space="preserve">      -</v>
      </c>
      <c r="BP20" s="62"/>
      <c r="BQ20" s="62"/>
      <c r="BR20" s="63"/>
      <c r="BS20" s="62"/>
      <c r="BT20" s="62"/>
      <c r="BU20" s="63"/>
      <c r="BV20" s="64">
        <v>2663968</v>
      </c>
      <c r="BW20" s="62">
        <v>2064330</v>
      </c>
      <c r="BX20" s="54">
        <f t="shared" si="20"/>
        <v>77.5</v>
      </c>
      <c r="BY20" s="62">
        <v>2071106</v>
      </c>
      <c r="BZ20" s="62">
        <v>1932387</v>
      </c>
      <c r="CA20" s="54">
        <f t="shared" si="21"/>
        <v>93.3</v>
      </c>
    </row>
    <row r="21" spans="1:79" ht="20.100000000000001" customHeight="1">
      <c r="A21" s="5" t="s">
        <v>74</v>
      </c>
      <c r="B21" s="67">
        <f>SUM(B7:B20)</f>
        <v>269204109</v>
      </c>
      <c r="C21" s="68">
        <f>SUM(C7:C20)</f>
        <v>248747267</v>
      </c>
      <c r="D21" s="69">
        <f t="shared" si="0"/>
        <v>92.4</v>
      </c>
      <c r="E21" s="67">
        <f>SUM(E7:E20)</f>
        <v>248979566</v>
      </c>
      <c r="F21" s="68">
        <f>SUM(F7:F20)</f>
        <v>244378387</v>
      </c>
      <c r="G21" s="69">
        <f t="shared" si="1"/>
        <v>98.2</v>
      </c>
      <c r="H21" s="67">
        <f>SUM(H7:H20)</f>
        <v>20224543</v>
      </c>
      <c r="I21" s="68">
        <f>SUM(I7:I20)</f>
        <v>4368880</v>
      </c>
      <c r="J21" s="69">
        <f t="shared" si="2"/>
        <v>21.6</v>
      </c>
      <c r="K21" s="67">
        <f>SUM(K7:K20)</f>
        <v>2565510</v>
      </c>
      <c r="L21" s="68">
        <f>SUM(L7:L20)</f>
        <v>2337792</v>
      </c>
      <c r="M21" s="69">
        <f t="shared" si="3"/>
        <v>91.1</v>
      </c>
      <c r="N21" s="67">
        <f>SUM(N7:N20)</f>
        <v>2337470</v>
      </c>
      <c r="O21" s="68">
        <f>SUM(O7:O20)</f>
        <v>2284713</v>
      </c>
      <c r="P21" s="69">
        <f t="shared" si="4"/>
        <v>97.7</v>
      </c>
      <c r="Q21" s="67">
        <f>SUM(Q7:Q20)</f>
        <v>86540369</v>
      </c>
      <c r="R21" s="68">
        <f>SUM(R7:R20)</f>
        <v>78804912</v>
      </c>
      <c r="S21" s="69">
        <f t="shared" si="5"/>
        <v>91.1</v>
      </c>
      <c r="T21" s="67">
        <f>SUM(T7:T20)</f>
        <v>16237862</v>
      </c>
      <c r="U21" s="68">
        <f>SUM(U7:U20)</f>
        <v>16024492</v>
      </c>
      <c r="V21" s="69">
        <f t="shared" si="6"/>
        <v>98.7</v>
      </c>
      <c r="W21" s="67">
        <f>SUM(W7:W20)</f>
        <v>16029600</v>
      </c>
      <c r="X21" s="68">
        <f>SUM(X7:X20)</f>
        <v>15972274</v>
      </c>
      <c r="Y21" s="69">
        <f t="shared" si="7"/>
        <v>99.6</v>
      </c>
      <c r="Z21" s="57"/>
      <c r="AA21" s="57"/>
      <c r="AB21" s="57"/>
      <c r="AC21" s="67">
        <f>SUM(AC7:AC20)</f>
        <v>129083210</v>
      </c>
      <c r="AD21" s="68">
        <f>SUM(AD7:AD20)</f>
        <v>118520000</v>
      </c>
      <c r="AE21" s="69">
        <f t="shared" si="8"/>
        <v>91.8</v>
      </c>
      <c r="AF21" s="67">
        <f>SUM(AF7:AF20)</f>
        <v>118738947</v>
      </c>
      <c r="AG21" s="68">
        <f>SUM(AG7:AG20)</f>
        <v>116359171</v>
      </c>
      <c r="AH21" s="69">
        <f t="shared" si="9"/>
        <v>98</v>
      </c>
      <c r="AI21" s="67">
        <f>SUM(AI7:AI20)</f>
        <v>40145944</v>
      </c>
      <c r="AJ21" s="68">
        <f>SUM(AJ7:AJ20)</f>
        <v>36577259</v>
      </c>
      <c r="AK21" s="69">
        <f t="shared" si="10"/>
        <v>91.1</v>
      </c>
      <c r="AL21" s="67">
        <f>SUM(AL7:AL20)</f>
        <v>35804052</v>
      </c>
      <c r="AM21" s="68">
        <f>SUM(AM7:AM20)</f>
        <v>33716527</v>
      </c>
      <c r="AN21" s="69">
        <f t="shared" si="11"/>
        <v>94.2</v>
      </c>
      <c r="AO21" s="67">
        <f>SUM(AO7:AO20)</f>
        <v>33794868</v>
      </c>
      <c r="AP21" s="68">
        <f>SUM(AP7:AP20)</f>
        <v>33311868</v>
      </c>
      <c r="AQ21" s="69">
        <f t="shared" si="12"/>
        <v>98.6</v>
      </c>
      <c r="AR21" s="70">
        <f>SUM(AR7:AR20)</f>
        <v>388985</v>
      </c>
      <c r="AS21" s="61"/>
      <c r="AT21" s="66"/>
      <c r="AU21" s="67">
        <f>SUM(AU7:AU20)</f>
        <v>10849705</v>
      </c>
      <c r="AV21" s="68">
        <f>SUM(AV7:AV20)</f>
        <v>10849705</v>
      </c>
      <c r="AW21" s="69">
        <f t="shared" si="13"/>
        <v>100</v>
      </c>
      <c r="AX21" s="67">
        <f>SUM(AX7:AX20)</f>
        <v>9433</v>
      </c>
      <c r="AY21" s="68">
        <f>SUM(AY7:AY20)</f>
        <v>9433</v>
      </c>
      <c r="AZ21" s="69">
        <f t="shared" si="14"/>
        <v>100</v>
      </c>
      <c r="BA21" s="67">
        <f>SUM(BA7:BA20)</f>
        <v>9433</v>
      </c>
      <c r="BB21" s="68">
        <f>SUM(BB7:BB20)</f>
        <v>9433</v>
      </c>
      <c r="BC21" s="69">
        <f t="shared" si="15"/>
        <v>100</v>
      </c>
      <c r="BD21" s="67">
        <f>SUM(BD7:BD20)</f>
        <v>504068</v>
      </c>
      <c r="BE21" s="68">
        <f>SUM(BE7:BE20)</f>
        <v>502741</v>
      </c>
      <c r="BF21" s="69">
        <f t="shared" si="16"/>
        <v>99.7</v>
      </c>
      <c r="BG21" s="67">
        <f>SUM(BG7:BG20)</f>
        <v>12082713</v>
      </c>
      <c r="BH21" s="68">
        <f>SUM(BH7:BH20)</f>
        <v>11047111</v>
      </c>
      <c r="BI21" s="69">
        <f t="shared" si="17"/>
        <v>91.4</v>
      </c>
      <c r="BJ21" s="67">
        <f>SUM(BJ7:BJ20)</f>
        <v>11087598</v>
      </c>
      <c r="BK21" s="68">
        <f>SUM(BK7:BK20)</f>
        <v>10852384</v>
      </c>
      <c r="BL21" s="69">
        <f t="shared" si="18"/>
        <v>97.9</v>
      </c>
      <c r="BM21" s="67">
        <f>SUM(BM7:BM20)</f>
        <v>5532599</v>
      </c>
      <c r="BN21" s="68">
        <f>SUM(BN7:BN20)</f>
        <v>5414617</v>
      </c>
      <c r="BO21" s="69">
        <f t="shared" si="19"/>
        <v>97.9</v>
      </c>
      <c r="BP21" s="66"/>
      <c r="BQ21" s="66"/>
      <c r="BR21" s="63"/>
      <c r="BS21" s="66"/>
      <c r="BT21" s="66"/>
      <c r="BU21" s="63"/>
      <c r="BV21" s="71">
        <f>SUM(BV7:BV20)</f>
        <v>30212983</v>
      </c>
      <c r="BW21" s="68">
        <f>SUM(BW7:BW20)</f>
        <v>20191342</v>
      </c>
      <c r="BX21" s="69">
        <f t="shared" si="20"/>
        <v>66.8</v>
      </c>
      <c r="BY21" s="67">
        <f>SUM(BY7:BY20)</f>
        <v>20688509</v>
      </c>
      <c r="BZ21" s="68">
        <f>SUM(BZ7:BZ20)</f>
        <v>18574397</v>
      </c>
      <c r="CA21" s="69">
        <f t="shared" si="21"/>
        <v>89.8</v>
      </c>
    </row>
    <row r="22" spans="1:79" ht="20.100000000000001" customHeight="1">
      <c r="A22" s="65" t="s">
        <v>37</v>
      </c>
      <c r="B22" s="52">
        <v>969467</v>
      </c>
      <c r="C22" s="53">
        <v>920909</v>
      </c>
      <c r="D22" s="54">
        <f t="shared" si="0"/>
        <v>95</v>
      </c>
      <c r="E22" s="53">
        <v>923489</v>
      </c>
      <c r="F22" s="53">
        <v>901501</v>
      </c>
      <c r="G22" s="54">
        <f t="shared" si="1"/>
        <v>97.6</v>
      </c>
      <c r="H22" s="53">
        <v>45978</v>
      </c>
      <c r="I22" s="53">
        <v>19408</v>
      </c>
      <c r="J22" s="54">
        <f t="shared" si="2"/>
        <v>42.2</v>
      </c>
      <c r="K22" s="55">
        <v>11713</v>
      </c>
      <c r="L22" s="56">
        <v>10932</v>
      </c>
      <c r="M22" s="54">
        <f t="shared" si="3"/>
        <v>93.3</v>
      </c>
      <c r="N22" s="56">
        <v>10803</v>
      </c>
      <c r="O22" s="56">
        <v>10531</v>
      </c>
      <c r="P22" s="54">
        <f t="shared" si="4"/>
        <v>97.5</v>
      </c>
      <c r="Q22" s="56">
        <v>327159</v>
      </c>
      <c r="R22" s="56">
        <v>305353</v>
      </c>
      <c r="S22" s="54">
        <f t="shared" si="5"/>
        <v>93.3</v>
      </c>
      <c r="T22" s="55">
        <v>50389</v>
      </c>
      <c r="U22" s="56">
        <v>50319</v>
      </c>
      <c r="V22" s="54">
        <f t="shared" si="6"/>
        <v>99.9</v>
      </c>
      <c r="W22" s="56">
        <v>50365</v>
      </c>
      <c r="X22" s="56">
        <v>50306</v>
      </c>
      <c r="Y22" s="54">
        <f t="shared" si="7"/>
        <v>99.9</v>
      </c>
      <c r="Z22" s="57"/>
      <c r="AA22" s="57"/>
      <c r="AB22" s="57"/>
      <c r="AC22" s="58">
        <v>531122</v>
      </c>
      <c r="AD22" s="59">
        <v>507105</v>
      </c>
      <c r="AE22" s="54">
        <f t="shared" si="8"/>
        <v>95.5</v>
      </c>
      <c r="AF22" s="59">
        <v>513106</v>
      </c>
      <c r="AG22" s="59">
        <v>499705</v>
      </c>
      <c r="AH22" s="54">
        <f t="shared" si="9"/>
        <v>97.4</v>
      </c>
      <c r="AI22" s="55">
        <v>208601</v>
      </c>
      <c r="AJ22" s="56">
        <v>199415</v>
      </c>
      <c r="AK22" s="54">
        <f t="shared" si="10"/>
        <v>95.6</v>
      </c>
      <c r="AL22" s="55">
        <v>102277</v>
      </c>
      <c r="AM22" s="56">
        <v>97292</v>
      </c>
      <c r="AN22" s="54">
        <f t="shared" si="11"/>
        <v>95.1</v>
      </c>
      <c r="AO22" s="56">
        <v>98168</v>
      </c>
      <c r="AP22" s="56">
        <v>95604</v>
      </c>
      <c r="AQ22" s="54">
        <f t="shared" si="12"/>
        <v>97.4</v>
      </c>
      <c r="AR22" s="60">
        <v>0</v>
      </c>
      <c r="AS22" s="61"/>
      <c r="AT22" s="62"/>
      <c r="AU22" s="55">
        <v>15301</v>
      </c>
      <c r="AV22" s="56">
        <v>15301</v>
      </c>
      <c r="AW22" s="54">
        <f t="shared" si="13"/>
        <v>100</v>
      </c>
      <c r="AX22" s="56">
        <v>0</v>
      </c>
      <c r="AY22" s="56">
        <v>0</v>
      </c>
      <c r="AZ22" s="54" t="str">
        <f t="shared" si="14"/>
        <v xml:space="preserve">      -</v>
      </c>
      <c r="BA22" s="56">
        <v>0</v>
      </c>
      <c r="BB22" s="56">
        <v>0</v>
      </c>
      <c r="BC22" s="54" t="str">
        <f t="shared" si="15"/>
        <v xml:space="preserve">      -</v>
      </c>
      <c r="BD22" s="55">
        <v>507</v>
      </c>
      <c r="BE22" s="56">
        <v>507</v>
      </c>
      <c r="BF22" s="54">
        <f t="shared" si="16"/>
        <v>100</v>
      </c>
      <c r="BG22" s="52">
        <v>0</v>
      </c>
      <c r="BH22" s="53">
        <v>0</v>
      </c>
      <c r="BI22" s="54" t="str">
        <f t="shared" si="17"/>
        <v xml:space="preserve">      -</v>
      </c>
      <c r="BJ22" s="53">
        <v>0</v>
      </c>
      <c r="BK22" s="53">
        <v>0</v>
      </c>
      <c r="BL22" s="54" t="str">
        <f t="shared" si="18"/>
        <v xml:space="preserve">      -</v>
      </c>
      <c r="BM22" s="55">
        <v>0</v>
      </c>
      <c r="BN22" s="56">
        <v>0</v>
      </c>
      <c r="BO22" s="54" t="str">
        <f t="shared" si="19"/>
        <v xml:space="preserve">      -</v>
      </c>
      <c r="BP22" s="62"/>
      <c r="BQ22" s="62"/>
      <c r="BR22" s="63"/>
      <c r="BS22" s="62"/>
      <c r="BT22" s="62"/>
      <c r="BU22" s="63"/>
      <c r="BV22" s="64">
        <v>0</v>
      </c>
      <c r="BW22" s="56">
        <v>0</v>
      </c>
      <c r="BX22" s="54" t="str">
        <f t="shared" si="20"/>
        <v xml:space="preserve">      -</v>
      </c>
      <c r="BY22" s="56">
        <v>0</v>
      </c>
      <c r="BZ22" s="56">
        <v>0</v>
      </c>
      <c r="CA22" s="54" t="str">
        <f t="shared" si="21"/>
        <v xml:space="preserve">      -</v>
      </c>
    </row>
    <row r="23" spans="1:79" ht="20.100000000000001" customHeight="1">
      <c r="A23" s="65" t="s">
        <v>38</v>
      </c>
      <c r="B23" s="52">
        <v>3403659</v>
      </c>
      <c r="C23" s="53">
        <v>3309978</v>
      </c>
      <c r="D23" s="54">
        <f t="shared" si="0"/>
        <v>97.2</v>
      </c>
      <c r="E23" s="53">
        <v>3297871</v>
      </c>
      <c r="F23" s="53">
        <v>3275212</v>
      </c>
      <c r="G23" s="54">
        <f t="shared" si="1"/>
        <v>99.3</v>
      </c>
      <c r="H23" s="53">
        <v>105788</v>
      </c>
      <c r="I23" s="53">
        <v>34766</v>
      </c>
      <c r="J23" s="54">
        <f t="shared" si="2"/>
        <v>32.9</v>
      </c>
      <c r="K23" s="55">
        <v>41424</v>
      </c>
      <c r="L23" s="56">
        <v>39828</v>
      </c>
      <c r="M23" s="54">
        <f t="shared" si="3"/>
        <v>96.1</v>
      </c>
      <c r="N23" s="56">
        <v>39632</v>
      </c>
      <c r="O23" s="56">
        <v>39271</v>
      </c>
      <c r="P23" s="54">
        <f t="shared" si="4"/>
        <v>99.1</v>
      </c>
      <c r="Q23" s="56">
        <v>1446911</v>
      </c>
      <c r="R23" s="56">
        <v>1391171</v>
      </c>
      <c r="S23" s="54">
        <f t="shared" si="5"/>
        <v>96.1</v>
      </c>
      <c r="T23" s="55">
        <v>101599</v>
      </c>
      <c r="U23" s="56">
        <v>101534</v>
      </c>
      <c r="V23" s="54">
        <f t="shared" si="6"/>
        <v>99.9</v>
      </c>
      <c r="W23" s="56">
        <v>101534</v>
      </c>
      <c r="X23" s="56">
        <v>101534</v>
      </c>
      <c r="Y23" s="54">
        <f t="shared" si="7"/>
        <v>100</v>
      </c>
      <c r="Z23" s="57"/>
      <c r="AA23" s="57"/>
      <c r="AB23" s="57"/>
      <c r="AC23" s="58">
        <v>1538720</v>
      </c>
      <c r="AD23" s="59">
        <v>1506492</v>
      </c>
      <c r="AE23" s="54">
        <f t="shared" si="8"/>
        <v>97.9</v>
      </c>
      <c r="AF23" s="59">
        <v>1501436</v>
      </c>
      <c r="AG23" s="59">
        <v>1492661</v>
      </c>
      <c r="AH23" s="54">
        <f t="shared" si="9"/>
        <v>99.4</v>
      </c>
      <c r="AI23" s="55">
        <v>438241</v>
      </c>
      <c r="AJ23" s="56">
        <v>424888</v>
      </c>
      <c r="AK23" s="54">
        <f t="shared" si="10"/>
        <v>97</v>
      </c>
      <c r="AL23" s="55">
        <v>493080</v>
      </c>
      <c r="AM23" s="56">
        <v>492712</v>
      </c>
      <c r="AN23" s="54">
        <f t="shared" si="11"/>
        <v>99.9</v>
      </c>
      <c r="AO23" s="56">
        <v>492690</v>
      </c>
      <c r="AP23" s="56">
        <v>492479</v>
      </c>
      <c r="AQ23" s="54">
        <f t="shared" si="12"/>
        <v>100</v>
      </c>
      <c r="AR23" s="60">
        <v>1406</v>
      </c>
      <c r="AS23" s="61"/>
      <c r="AT23" s="62"/>
      <c r="AU23" s="55">
        <v>169417</v>
      </c>
      <c r="AV23" s="56">
        <v>169417</v>
      </c>
      <c r="AW23" s="54">
        <f t="shared" si="13"/>
        <v>100</v>
      </c>
      <c r="AX23" s="56">
        <v>0</v>
      </c>
      <c r="AY23" s="56">
        <v>0</v>
      </c>
      <c r="AZ23" s="54" t="str">
        <f t="shared" si="14"/>
        <v xml:space="preserve">      -</v>
      </c>
      <c r="BA23" s="56">
        <v>0</v>
      </c>
      <c r="BB23" s="56">
        <v>0</v>
      </c>
      <c r="BC23" s="54" t="str">
        <f t="shared" si="15"/>
        <v xml:space="preserve">      -</v>
      </c>
      <c r="BD23" s="55">
        <v>0</v>
      </c>
      <c r="BE23" s="56">
        <v>0</v>
      </c>
      <c r="BF23" s="54" t="str">
        <f t="shared" si="16"/>
        <v xml:space="preserve">      -</v>
      </c>
      <c r="BG23" s="52">
        <v>0</v>
      </c>
      <c r="BH23" s="53">
        <v>0</v>
      </c>
      <c r="BI23" s="54" t="str">
        <f t="shared" si="17"/>
        <v xml:space="preserve">      -</v>
      </c>
      <c r="BJ23" s="53">
        <v>0</v>
      </c>
      <c r="BK23" s="53">
        <v>0</v>
      </c>
      <c r="BL23" s="54" t="str">
        <f t="shared" si="18"/>
        <v xml:space="preserve">      -</v>
      </c>
      <c r="BM23" s="55">
        <v>0</v>
      </c>
      <c r="BN23" s="56">
        <v>0</v>
      </c>
      <c r="BO23" s="54" t="str">
        <f t="shared" si="19"/>
        <v xml:space="preserve">      -</v>
      </c>
      <c r="BP23" s="62"/>
      <c r="BQ23" s="62"/>
      <c r="BR23" s="63"/>
      <c r="BS23" s="62"/>
      <c r="BT23" s="62"/>
      <c r="BU23" s="63"/>
      <c r="BV23" s="64">
        <v>0</v>
      </c>
      <c r="BW23" s="56">
        <v>0</v>
      </c>
      <c r="BX23" s="54" t="str">
        <f t="shared" si="20"/>
        <v xml:space="preserve">      -</v>
      </c>
      <c r="BY23" s="56">
        <v>0</v>
      </c>
      <c r="BZ23" s="56">
        <v>0</v>
      </c>
      <c r="CA23" s="54" t="str">
        <f t="shared" si="21"/>
        <v xml:space="preserve">      -</v>
      </c>
    </row>
    <row r="24" spans="1:79" ht="20.100000000000001" customHeight="1">
      <c r="A24" s="65" t="s">
        <v>39</v>
      </c>
      <c r="B24" s="52">
        <v>5552815</v>
      </c>
      <c r="C24" s="53">
        <v>5135983</v>
      </c>
      <c r="D24" s="54">
        <f t="shared" si="0"/>
        <v>92.5</v>
      </c>
      <c r="E24" s="53">
        <v>5127819</v>
      </c>
      <c r="F24" s="53">
        <v>5033232</v>
      </c>
      <c r="G24" s="54">
        <f t="shared" si="1"/>
        <v>98.2</v>
      </c>
      <c r="H24" s="53">
        <v>424996</v>
      </c>
      <c r="I24" s="53">
        <v>102751</v>
      </c>
      <c r="J24" s="54">
        <f t="shared" si="2"/>
        <v>24.2</v>
      </c>
      <c r="K24" s="55">
        <v>65424</v>
      </c>
      <c r="L24" s="56">
        <v>60207</v>
      </c>
      <c r="M24" s="54">
        <f t="shared" si="3"/>
        <v>92</v>
      </c>
      <c r="N24" s="56">
        <v>59520</v>
      </c>
      <c r="O24" s="56">
        <v>58376</v>
      </c>
      <c r="P24" s="54">
        <f t="shared" si="4"/>
        <v>98.1</v>
      </c>
      <c r="Q24" s="56">
        <v>2184979</v>
      </c>
      <c r="R24" s="56">
        <v>2014630</v>
      </c>
      <c r="S24" s="54">
        <f t="shared" si="5"/>
        <v>92.2</v>
      </c>
      <c r="T24" s="55">
        <v>258534</v>
      </c>
      <c r="U24" s="56">
        <v>257585</v>
      </c>
      <c r="V24" s="54">
        <f t="shared" si="6"/>
        <v>99.6</v>
      </c>
      <c r="W24" s="56">
        <v>258209</v>
      </c>
      <c r="X24" s="56">
        <v>257546</v>
      </c>
      <c r="Y24" s="54">
        <f t="shared" si="7"/>
        <v>99.7</v>
      </c>
      <c r="Z24" s="57"/>
      <c r="AA24" s="57"/>
      <c r="AB24" s="57"/>
      <c r="AC24" s="58">
        <v>2562634</v>
      </c>
      <c r="AD24" s="59">
        <v>2337096</v>
      </c>
      <c r="AE24" s="54">
        <f t="shared" si="8"/>
        <v>91.2</v>
      </c>
      <c r="AF24" s="59">
        <v>2349720</v>
      </c>
      <c r="AG24" s="59">
        <v>2297906</v>
      </c>
      <c r="AH24" s="54">
        <f t="shared" si="9"/>
        <v>97.8</v>
      </c>
      <c r="AI24" s="55">
        <v>879496</v>
      </c>
      <c r="AJ24" s="56">
        <v>802091</v>
      </c>
      <c r="AK24" s="54">
        <f t="shared" si="10"/>
        <v>91.2</v>
      </c>
      <c r="AL24" s="55">
        <v>451280</v>
      </c>
      <c r="AM24" s="56">
        <v>411563</v>
      </c>
      <c r="AN24" s="54">
        <f t="shared" si="11"/>
        <v>91.2</v>
      </c>
      <c r="AO24" s="56">
        <v>413786</v>
      </c>
      <c r="AP24" s="56">
        <v>404662</v>
      </c>
      <c r="AQ24" s="54">
        <f t="shared" si="12"/>
        <v>97.8</v>
      </c>
      <c r="AR24" s="60">
        <v>745</v>
      </c>
      <c r="AS24" s="61"/>
      <c r="AT24" s="62"/>
      <c r="AU24" s="55">
        <v>259613</v>
      </c>
      <c r="AV24" s="56">
        <v>259613</v>
      </c>
      <c r="AW24" s="54">
        <f t="shared" si="13"/>
        <v>100</v>
      </c>
      <c r="AX24" s="56">
        <v>0</v>
      </c>
      <c r="AY24" s="56">
        <v>0</v>
      </c>
      <c r="AZ24" s="54" t="str">
        <f t="shared" si="14"/>
        <v xml:space="preserve">      -</v>
      </c>
      <c r="BA24" s="56">
        <v>0</v>
      </c>
      <c r="BB24" s="56">
        <v>0</v>
      </c>
      <c r="BC24" s="54" t="str">
        <f t="shared" si="15"/>
        <v xml:space="preserve">      -</v>
      </c>
      <c r="BD24" s="55">
        <v>24104</v>
      </c>
      <c r="BE24" s="56">
        <v>24104</v>
      </c>
      <c r="BF24" s="54">
        <f t="shared" si="16"/>
        <v>100</v>
      </c>
      <c r="BG24" s="52">
        <v>501</v>
      </c>
      <c r="BH24" s="53">
        <v>93</v>
      </c>
      <c r="BI24" s="54">
        <f t="shared" si="17"/>
        <v>18.600000000000001</v>
      </c>
      <c r="BJ24" s="53">
        <v>0</v>
      </c>
      <c r="BK24" s="53">
        <v>0</v>
      </c>
      <c r="BL24" s="54" t="str">
        <f t="shared" si="18"/>
        <v xml:space="preserve">      -</v>
      </c>
      <c r="BM24" s="55">
        <v>0</v>
      </c>
      <c r="BN24" s="56">
        <v>0</v>
      </c>
      <c r="BO24" s="54" t="str">
        <f t="shared" si="19"/>
        <v xml:space="preserve">      -</v>
      </c>
      <c r="BP24" s="62"/>
      <c r="BQ24" s="62"/>
      <c r="BR24" s="63"/>
      <c r="BS24" s="62"/>
      <c r="BT24" s="62"/>
      <c r="BU24" s="63"/>
      <c r="BV24" s="64">
        <v>1317652</v>
      </c>
      <c r="BW24" s="56">
        <v>940808</v>
      </c>
      <c r="BX24" s="54">
        <f t="shared" si="20"/>
        <v>71.400000000000006</v>
      </c>
      <c r="BY24" s="56">
        <v>967367</v>
      </c>
      <c r="BZ24" s="56">
        <v>880616</v>
      </c>
      <c r="CA24" s="54">
        <f t="shared" si="21"/>
        <v>91</v>
      </c>
    </row>
    <row r="25" spans="1:79" ht="20.100000000000001" customHeight="1">
      <c r="A25" s="65" t="s">
        <v>40</v>
      </c>
      <c r="B25" s="52">
        <v>1889182</v>
      </c>
      <c r="C25" s="53">
        <v>1843945</v>
      </c>
      <c r="D25" s="54">
        <f t="shared" si="0"/>
        <v>97.6</v>
      </c>
      <c r="E25" s="53">
        <v>1846333</v>
      </c>
      <c r="F25" s="53">
        <v>1832257</v>
      </c>
      <c r="G25" s="54">
        <f t="shared" si="1"/>
        <v>99.2</v>
      </c>
      <c r="H25" s="53">
        <v>42849</v>
      </c>
      <c r="I25" s="53">
        <v>11688</v>
      </c>
      <c r="J25" s="54">
        <f t="shared" si="2"/>
        <v>27.3</v>
      </c>
      <c r="K25" s="55">
        <v>14418</v>
      </c>
      <c r="L25" s="56">
        <v>13605</v>
      </c>
      <c r="M25" s="54">
        <f t="shared" si="3"/>
        <v>94.4</v>
      </c>
      <c r="N25" s="56">
        <v>13666</v>
      </c>
      <c r="O25" s="56">
        <v>13407</v>
      </c>
      <c r="P25" s="54">
        <f t="shared" si="4"/>
        <v>98.1</v>
      </c>
      <c r="Q25" s="56">
        <v>536859</v>
      </c>
      <c r="R25" s="56">
        <v>509646</v>
      </c>
      <c r="S25" s="54">
        <f t="shared" si="5"/>
        <v>94.9</v>
      </c>
      <c r="T25" s="55">
        <v>146950</v>
      </c>
      <c r="U25" s="56">
        <v>146912</v>
      </c>
      <c r="V25" s="54">
        <f t="shared" si="6"/>
        <v>100</v>
      </c>
      <c r="W25" s="56">
        <v>146950</v>
      </c>
      <c r="X25" s="56">
        <v>146912</v>
      </c>
      <c r="Y25" s="54">
        <f t="shared" si="7"/>
        <v>100</v>
      </c>
      <c r="Z25" s="57"/>
      <c r="AA25" s="57"/>
      <c r="AB25" s="57"/>
      <c r="AC25" s="58">
        <v>1083103</v>
      </c>
      <c r="AD25" s="59">
        <v>1066838</v>
      </c>
      <c r="AE25" s="54">
        <f t="shared" si="8"/>
        <v>98.5</v>
      </c>
      <c r="AF25" s="59">
        <v>1069950</v>
      </c>
      <c r="AG25" s="59">
        <v>1062858</v>
      </c>
      <c r="AH25" s="54">
        <f t="shared" si="9"/>
        <v>99.3</v>
      </c>
      <c r="AI25" s="55">
        <v>350190</v>
      </c>
      <c r="AJ25" s="56">
        <v>341952</v>
      </c>
      <c r="AK25" s="54">
        <f t="shared" si="10"/>
        <v>97.6</v>
      </c>
      <c r="AL25" s="55">
        <v>391043</v>
      </c>
      <c r="AM25" s="56">
        <v>391043</v>
      </c>
      <c r="AN25" s="54">
        <f t="shared" si="11"/>
        <v>100</v>
      </c>
      <c r="AO25" s="56">
        <v>391043</v>
      </c>
      <c r="AP25" s="56">
        <v>391043</v>
      </c>
      <c r="AQ25" s="54">
        <f t="shared" si="12"/>
        <v>100</v>
      </c>
      <c r="AR25" s="60">
        <v>0</v>
      </c>
      <c r="AS25" s="61"/>
      <c r="AT25" s="62"/>
      <c r="AU25" s="55">
        <v>62952</v>
      </c>
      <c r="AV25" s="56">
        <v>62952</v>
      </c>
      <c r="AW25" s="54">
        <f t="shared" si="13"/>
        <v>100</v>
      </c>
      <c r="AX25" s="56">
        <v>0</v>
      </c>
      <c r="AY25" s="56">
        <v>0</v>
      </c>
      <c r="AZ25" s="54" t="str">
        <f t="shared" si="14"/>
        <v xml:space="preserve">      -</v>
      </c>
      <c r="BA25" s="56">
        <v>0</v>
      </c>
      <c r="BB25" s="56">
        <v>0</v>
      </c>
      <c r="BC25" s="54" t="str">
        <f t="shared" si="15"/>
        <v xml:space="preserve">      -</v>
      </c>
      <c r="BD25" s="55">
        <v>2555</v>
      </c>
      <c r="BE25" s="56">
        <v>2555</v>
      </c>
      <c r="BF25" s="54">
        <f t="shared" si="16"/>
        <v>100</v>
      </c>
      <c r="BG25" s="52">
        <v>0</v>
      </c>
      <c r="BH25" s="53">
        <v>0</v>
      </c>
      <c r="BI25" s="54" t="str">
        <f t="shared" si="17"/>
        <v xml:space="preserve">      -</v>
      </c>
      <c r="BJ25" s="53">
        <v>0</v>
      </c>
      <c r="BK25" s="53">
        <v>0</v>
      </c>
      <c r="BL25" s="54" t="str">
        <f t="shared" si="18"/>
        <v xml:space="preserve">      -</v>
      </c>
      <c r="BM25" s="55">
        <v>0</v>
      </c>
      <c r="BN25" s="56">
        <v>0</v>
      </c>
      <c r="BO25" s="54" t="str">
        <f t="shared" si="19"/>
        <v xml:space="preserve">      -</v>
      </c>
      <c r="BP25" s="62"/>
      <c r="BQ25" s="62"/>
      <c r="BR25" s="63"/>
      <c r="BS25" s="62"/>
      <c r="BT25" s="62"/>
      <c r="BU25" s="63"/>
      <c r="BV25" s="64">
        <v>0</v>
      </c>
      <c r="BW25" s="56">
        <v>0</v>
      </c>
      <c r="BX25" s="54" t="str">
        <f t="shared" si="20"/>
        <v xml:space="preserve">      -</v>
      </c>
      <c r="BY25" s="56">
        <v>0</v>
      </c>
      <c r="BZ25" s="56">
        <v>0</v>
      </c>
      <c r="CA25" s="54" t="str">
        <f t="shared" si="21"/>
        <v xml:space="preserve">      -</v>
      </c>
    </row>
    <row r="26" spans="1:79" ht="20.100000000000001" customHeight="1">
      <c r="A26" s="65" t="s">
        <v>41</v>
      </c>
      <c r="B26" s="52">
        <v>4517011</v>
      </c>
      <c r="C26" s="53">
        <v>4355511</v>
      </c>
      <c r="D26" s="54">
        <f t="shared" si="0"/>
        <v>96.4</v>
      </c>
      <c r="E26" s="53">
        <v>4362360</v>
      </c>
      <c r="F26" s="53">
        <v>4310507</v>
      </c>
      <c r="G26" s="54">
        <f t="shared" si="1"/>
        <v>98.8</v>
      </c>
      <c r="H26" s="53">
        <v>154651</v>
      </c>
      <c r="I26" s="53">
        <v>45004</v>
      </c>
      <c r="J26" s="54">
        <f t="shared" si="2"/>
        <v>29.1</v>
      </c>
      <c r="K26" s="55">
        <v>23127</v>
      </c>
      <c r="L26" s="56">
        <v>20993</v>
      </c>
      <c r="M26" s="54">
        <f t="shared" si="3"/>
        <v>90.8</v>
      </c>
      <c r="N26" s="56">
        <v>20964</v>
      </c>
      <c r="O26" s="56">
        <v>20398</v>
      </c>
      <c r="P26" s="54">
        <f t="shared" si="4"/>
        <v>97.3</v>
      </c>
      <c r="Q26" s="56">
        <v>776567</v>
      </c>
      <c r="R26" s="56">
        <v>706585</v>
      </c>
      <c r="S26" s="54">
        <f t="shared" si="5"/>
        <v>91</v>
      </c>
      <c r="T26" s="55">
        <v>180918</v>
      </c>
      <c r="U26" s="56">
        <v>180695</v>
      </c>
      <c r="V26" s="54">
        <f t="shared" si="6"/>
        <v>99.9</v>
      </c>
      <c r="W26" s="56">
        <v>180657</v>
      </c>
      <c r="X26" s="56">
        <v>180657</v>
      </c>
      <c r="Y26" s="54">
        <f t="shared" si="7"/>
        <v>100</v>
      </c>
      <c r="Z26" s="57"/>
      <c r="AA26" s="57"/>
      <c r="AB26" s="57"/>
      <c r="AC26" s="58">
        <v>3331683</v>
      </c>
      <c r="AD26" s="59">
        <v>3247510</v>
      </c>
      <c r="AE26" s="54">
        <f t="shared" si="8"/>
        <v>97.5</v>
      </c>
      <c r="AF26" s="59">
        <v>3253777</v>
      </c>
      <c r="AG26" s="59">
        <v>3223344</v>
      </c>
      <c r="AH26" s="54">
        <f t="shared" si="9"/>
        <v>99.1</v>
      </c>
      <c r="AI26" s="55">
        <v>694414</v>
      </c>
      <c r="AJ26" s="56">
        <v>657633</v>
      </c>
      <c r="AK26" s="54">
        <f t="shared" si="10"/>
        <v>94.7</v>
      </c>
      <c r="AL26" s="55">
        <v>1912537</v>
      </c>
      <c r="AM26" s="56">
        <v>1902645</v>
      </c>
      <c r="AN26" s="54">
        <f t="shared" si="11"/>
        <v>99.5</v>
      </c>
      <c r="AO26" s="56">
        <v>1903301</v>
      </c>
      <c r="AP26" s="56">
        <v>1899780</v>
      </c>
      <c r="AQ26" s="54">
        <f t="shared" si="12"/>
        <v>99.8</v>
      </c>
      <c r="AR26" s="60">
        <v>1407</v>
      </c>
      <c r="AS26" s="61"/>
      <c r="AT26" s="62"/>
      <c r="AU26" s="55">
        <v>104967</v>
      </c>
      <c r="AV26" s="56">
        <v>104967</v>
      </c>
      <c r="AW26" s="54">
        <f t="shared" si="13"/>
        <v>100</v>
      </c>
      <c r="AX26" s="56">
        <v>0</v>
      </c>
      <c r="AY26" s="56">
        <v>0</v>
      </c>
      <c r="AZ26" s="54" t="str">
        <f t="shared" si="14"/>
        <v xml:space="preserve">      -</v>
      </c>
      <c r="BA26" s="56">
        <v>0</v>
      </c>
      <c r="BB26" s="56">
        <v>0</v>
      </c>
      <c r="BC26" s="54" t="str">
        <f t="shared" si="15"/>
        <v xml:space="preserve">      -</v>
      </c>
      <c r="BD26" s="55">
        <v>0</v>
      </c>
      <c r="BE26" s="56">
        <v>0</v>
      </c>
      <c r="BF26" s="54" t="str">
        <f t="shared" si="16"/>
        <v xml:space="preserve">      -</v>
      </c>
      <c r="BG26" s="52">
        <v>0</v>
      </c>
      <c r="BH26" s="53">
        <v>0</v>
      </c>
      <c r="BI26" s="54" t="str">
        <f t="shared" si="17"/>
        <v xml:space="preserve">      -</v>
      </c>
      <c r="BJ26" s="53">
        <v>0</v>
      </c>
      <c r="BK26" s="53">
        <v>0</v>
      </c>
      <c r="BL26" s="54" t="str">
        <f t="shared" si="18"/>
        <v xml:space="preserve">      -</v>
      </c>
      <c r="BM26" s="55">
        <v>0</v>
      </c>
      <c r="BN26" s="56">
        <v>0</v>
      </c>
      <c r="BO26" s="54" t="str">
        <f t="shared" si="19"/>
        <v xml:space="preserve">      -</v>
      </c>
      <c r="BP26" s="62"/>
      <c r="BQ26" s="62"/>
      <c r="BR26" s="63"/>
      <c r="BS26" s="62"/>
      <c r="BT26" s="62"/>
      <c r="BU26" s="63"/>
      <c r="BV26" s="64">
        <v>369684</v>
      </c>
      <c r="BW26" s="56">
        <v>278132</v>
      </c>
      <c r="BX26" s="54">
        <f t="shared" si="20"/>
        <v>75.2</v>
      </c>
      <c r="BY26" s="56">
        <v>285927</v>
      </c>
      <c r="BZ26" s="56">
        <v>262717</v>
      </c>
      <c r="CA26" s="54">
        <f t="shared" si="21"/>
        <v>91.9</v>
      </c>
    </row>
    <row r="27" spans="1:79" ht="20.100000000000001" customHeight="1">
      <c r="A27" s="65" t="s">
        <v>42</v>
      </c>
      <c r="B27" s="52">
        <v>2744080</v>
      </c>
      <c r="C27" s="53">
        <v>2614855</v>
      </c>
      <c r="D27" s="54">
        <f t="shared" si="0"/>
        <v>95.3</v>
      </c>
      <c r="E27" s="53">
        <v>2605002</v>
      </c>
      <c r="F27" s="53">
        <v>2575170</v>
      </c>
      <c r="G27" s="54">
        <f t="shared" si="1"/>
        <v>98.9</v>
      </c>
      <c r="H27" s="53">
        <v>139078</v>
      </c>
      <c r="I27" s="53">
        <v>39685</v>
      </c>
      <c r="J27" s="54">
        <f t="shared" si="2"/>
        <v>28.5</v>
      </c>
      <c r="K27" s="55">
        <v>23129</v>
      </c>
      <c r="L27" s="56">
        <v>21680</v>
      </c>
      <c r="M27" s="54">
        <f t="shared" si="3"/>
        <v>93.7</v>
      </c>
      <c r="N27" s="56">
        <v>21447</v>
      </c>
      <c r="O27" s="56">
        <v>21068</v>
      </c>
      <c r="P27" s="54">
        <f t="shared" si="4"/>
        <v>98.2</v>
      </c>
      <c r="Q27" s="56">
        <v>634327</v>
      </c>
      <c r="R27" s="56">
        <v>594239</v>
      </c>
      <c r="S27" s="54">
        <f t="shared" si="5"/>
        <v>93.7</v>
      </c>
      <c r="T27" s="55">
        <v>126258</v>
      </c>
      <c r="U27" s="56">
        <v>126258</v>
      </c>
      <c r="V27" s="54">
        <f t="shared" si="6"/>
        <v>100</v>
      </c>
      <c r="W27" s="56">
        <v>126258</v>
      </c>
      <c r="X27" s="56">
        <v>126258</v>
      </c>
      <c r="Y27" s="54">
        <f t="shared" si="7"/>
        <v>100</v>
      </c>
      <c r="Z27" s="57"/>
      <c r="AA27" s="57"/>
      <c r="AB27" s="57"/>
      <c r="AC27" s="58">
        <v>1782019</v>
      </c>
      <c r="AD27" s="59">
        <v>1699915</v>
      </c>
      <c r="AE27" s="54">
        <f t="shared" si="8"/>
        <v>95.4</v>
      </c>
      <c r="AF27" s="59">
        <v>1696381</v>
      </c>
      <c r="AG27" s="59">
        <v>1678443</v>
      </c>
      <c r="AH27" s="54">
        <f t="shared" si="9"/>
        <v>98.9</v>
      </c>
      <c r="AI27" s="55">
        <v>274788</v>
      </c>
      <c r="AJ27" s="56">
        <v>252855</v>
      </c>
      <c r="AK27" s="54">
        <f t="shared" si="10"/>
        <v>92</v>
      </c>
      <c r="AL27" s="55">
        <v>766356</v>
      </c>
      <c r="AM27" s="56">
        <v>766114</v>
      </c>
      <c r="AN27" s="54">
        <f t="shared" si="11"/>
        <v>100</v>
      </c>
      <c r="AO27" s="56">
        <v>766099</v>
      </c>
      <c r="AP27" s="56">
        <v>766099</v>
      </c>
      <c r="AQ27" s="54">
        <f t="shared" si="12"/>
        <v>100</v>
      </c>
      <c r="AR27" s="60">
        <v>3439</v>
      </c>
      <c r="AS27" s="61"/>
      <c r="AT27" s="62"/>
      <c r="AU27" s="55">
        <v>88962</v>
      </c>
      <c r="AV27" s="56">
        <v>88962</v>
      </c>
      <c r="AW27" s="54">
        <f t="shared" si="13"/>
        <v>100</v>
      </c>
      <c r="AX27" s="56">
        <v>0</v>
      </c>
      <c r="AY27" s="56">
        <v>0</v>
      </c>
      <c r="AZ27" s="54" t="str">
        <f t="shared" si="14"/>
        <v xml:space="preserve">      -</v>
      </c>
      <c r="BA27" s="56">
        <v>0</v>
      </c>
      <c r="BB27" s="56">
        <v>0</v>
      </c>
      <c r="BC27" s="54" t="str">
        <f t="shared" si="15"/>
        <v xml:space="preserve">      -</v>
      </c>
      <c r="BD27" s="55">
        <v>0</v>
      </c>
      <c r="BE27" s="56">
        <v>0</v>
      </c>
      <c r="BF27" s="54" t="str">
        <f t="shared" si="16"/>
        <v xml:space="preserve">      -</v>
      </c>
      <c r="BG27" s="52">
        <v>0</v>
      </c>
      <c r="BH27" s="53">
        <v>0</v>
      </c>
      <c r="BI27" s="54" t="str">
        <f t="shared" si="17"/>
        <v xml:space="preserve">      -</v>
      </c>
      <c r="BJ27" s="53">
        <v>0</v>
      </c>
      <c r="BK27" s="53">
        <v>0</v>
      </c>
      <c r="BL27" s="54" t="str">
        <f t="shared" si="18"/>
        <v xml:space="preserve">      -</v>
      </c>
      <c r="BM27" s="55">
        <v>0</v>
      </c>
      <c r="BN27" s="56">
        <v>0</v>
      </c>
      <c r="BO27" s="54" t="str">
        <f t="shared" si="19"/>
        <v xml:space="preserve">      -</v>
      </c>
      <c r="BP27" s="62"/>
      <c r="BQ27" s="62"/>
      <c r="BR27" s="63"/>
      <c r="BS27" s="62"/>
      <c r="BT27" s="62"/>
      <c r="BU27" s="63"/>
      <c r="BV27" s="64">
        <v>0</v>
      </c>
      <c r="BW27" s="56">
        <v>0</v>
      </c>
      <c r="BX27" s="54" t="str">
        <f t="shared" si="20"/>
        <v xml:space="preserve">      -</v>
      </c>
      <c r="BY27" s="56">
        <v>0</v>
      </c>
      <c r="BZ27" s="56">
        <v>0</v>
      </c>
      <c r="CA27" s="54" t="str">
        <f t="shared" si="21"/>
        <v xml:space="preserve">      -</v>
      </c>
    </row>
    <row r="28" spans="1:79" ht="20.100000000000001" customHeight="1">
      <c r="A28" s="65" t="s">
        <v>43</v>
      </c>
      <c r="B28" s="52">
        <v>2828618</v>
      </c>
      <c r="C28" s="53">
        <v>2403376</v>
      </c>
      <c r="D28" s="54">
        <f t="shared" si="0"/>
        <v>85</v>
      </c>
      <c r="E28" s="53">
        <v>2420123</v>
      </c>
      <c r="F28" s="53">
        <v>2348926</v>
      </c>
      <c r="G28" s="54">
        <f t="shared" si="1"/>
        <v>97.1</v>
      </c>
      <c r="H28" s="53">
        <v>408495</v>
      </c>
      <c r="I28" s="53">
        <v>54450</v>
      </c>
      <c r="J28" s="54">
        <f t="shared" si="2"/>
        <v>13.3</v>
      </c>
      <c r="K28" s="55">
        <v>27895</v>
      </c>
      <c r="L28" s="56">
        <v>25089</v>
      </c>
      <c r="M28" s="54">
        <f t="shared" si="3"/>
        <v>89.9</v>
      </c>
      <c r="N28" s="56">
        <v>24759</v>
      </c>
      <c r="O28" s="56">
        <v>24390</v>
      </c>
      <c r="P28" s="54">
        <f t="shared" si="4"/>
        <v>98.5</v>
      </c>
      <c r="Q28" s="56">
        <v>1051020</v>
      </c>
      <c r="R28" s="56">
        <v>939872</v>
      </c>
      <c r="S28" s="54">
        <f t="shared" si="5"/>
        <v>89.4</v>
      </c>
      <c r="T28" s="55">
        <v>87776</v>
      </c>
      <c r="U28" s="56">
        <v>84317</v>
      </c>
      <c r="V28" s="54">
        <f t="shared" si="6"/>
        <v>96.1</v>
      </c>
      <c r="W28" s="56">
        <v>84386</v>
      </c>
      <c r="X28" s="56">
        <v>84056</v>
      </c>
      <c r="Y28" s="54">
        <f t="shared" si="7"/>
        <v>99.6</v>
      </c>
      <c r="Z28" s="57"/>
      <c r="AA28" s="57"/>
      <c r="AB28" s="57"/>
      <c r="AC28" s="58">
        <v>1402376</v>
      </c>
      <c r="AD28" s="59">
        <v>1110317</v>
      </c>
      <c r="AE28" s="54">
        <f t="shared" si="8"/>
        <v>79.2</v>
      </c>
      <c r="AF28" s="59">
        <v>1132372</v>
      </c>
      <c r="AG28" s="59">
        <v>1084251</v>
      </c>
      <c r="AH28" s="54">
        <f t="shared" si="9"/>
        <v>95.8</v>
      </c>
      <c r="AI28" s="55">
        <v>483053</v>
      </c>
      <c r="AJ28" s="56">
        <v>382452</v>
      </c>
      <c r="AK28" s="54">
        <f t="shared" si="10"/>
        <v>79.2</v>
      </c>
      <c r="AL28" s="55">
        <v>220632</v>
      </c>
      <c r="AM28" s="56">
        <v>174683</v>
      </c>
      <c r="AN28" s="54">
        <f t="shared" si="11"/>
        <v>79.2</v>
      </c>
      <c r="AO28" s="56">
        <v>178153</v>
      </c>
      <c r="AP28" s="56">
        <v>170582</v>
      </c>
      <c r="AQ28" s="54">
        <f t="shared" si="12"/>
        <v>95.8</v>
      </c>
      <c r="AR28" s="60">
        <v>3</v>
      </c>
      <c r="AS28" s="61"/>
      <c r="AT28" s="62"/>
      <c r="AU28" s="55">
        <v>138760</v>
      </c>
      <c r="AV28" s="56">
        <v>138760</v>
      </c>
      <c r="AW28" s="54">
        <f t="shared" si="13"/>
        <v>100</v>
      </c>
      <c r="AX28" s="56">
        <v>0</v>
      </c>
      <c r="AY28" s="56">
        <v>0</v>
      </c>
      <c r="AZ28" s="54" t="str">
        <f t="shared" si="14"/>
        <v xml:space="preserve">      -</v>
      </c>
      <c r="BA28" s="56">
        <v>0</v>
      </c>
      <c r="BB28" s="56">
        <v>0</v>
      </c>
      <c r="BC28" s="54" t="str">
        <f t="shared" si="15"/>
        <v xml:space="preserve">      -</v>
      </c>
      <c r="BD28" s="55">
        <v>0</v>
      </c>
      <c r="BE28" s="56">
        <v>0</v>
      </c>
      <c r="BF28" s="54" t="str">
        <f t="shared" si="16"/>
        <v xml:space="preserve">      -</v>
      </c>
      <c r="BG28" s="52">
        <v>0</v>
      </c>
      <c r="BH28" s="53">
        <v>0</v>
      </c>
      <c r="BI28" s="54" t="str">
        <f t="shared" si="17"/>
        <v xml:space="preserve">      -</v>
      </c>
      <c r="BJ28" s="53">
        <v>0</v>
      </c>
      <c r="BK28" s="53">
        <v>0</v>
      </c>
      <c r="BL28" s="54" t="str">
        <f t="shared" si="18"/>
        <v xml:space="preserve">      -</v>
      </c>
      <c r="BM28" s="55">
        <v>0</v>
      </c>
      <c r="BN28" s="56">
        <v>0</v>
      </c>
      <c r="BO28" s="54" t="str">
        <f t="shared" si="19"/>
        <v xml:space="preserve">      -</v>
      </c>
      <c r="BP28" s="62"/>
      <c r="BQ28" s="62"/>
      <c r="BR28" s="63"/>
      <c r="BS28" s="62"/>
      <c r="BT28" s="62"/>
      <c r="BU28" s="63"/>
      <c r="BV28" s="64">
        <v>734491</v>
      </c>
      <c r="BW28" s="56">
        <v>531159</v>
      </c>
      <c r="BX28" s="54">
        <f t="shared" si="20"/>
        <v>72.3</v>
      </c>
      <c r="BY28" s="56">
        <v>540937</v>
      </c>
      <c r="BZ28" s="56">
        <v>507812</v>
      </c>
      <c r="CA28" s="54">
        <f t="shared" si="21"/>
        <v>93.9</v>
      </c>
    </row>
    <row r="29" spans="1:79" ht="20.100000000000001" customHeight="1">
      <c r="A29" s="65" t="s">
        <v>44</v>
      </c>
      <c r="B29" s="52">
        <v>1072572</v>
      </c>
      <c r="C29" s="53">
        <v>1022219</v>
      </c>
      <c r="D29" s="54">
        <f t="shared" si="0"/>
        <v>95.3</v>
      </c>
      <c r="E29" s="53">
        <v>1014146</v>
      </c>
      <c r="F29" s="53">
        <v>1001229</v>
      </c>
      <c r="G29" s="54">
        <f t="shared" si="1"/>
        <v>98.7</v>
      </c>
      <c r="H29" s="53">
        <v>58426</v>
      </c>
      <c r="I29" s="53">
        <v>20990</v>
      </c>
      <c r="J29" s="54">
        <f t="shared" si="2"/>
        <v>35.9</v>
      </c>
      <c r="K29" s="55">
        <v>14053</v>
      </c>
      <c r="L29" s="56">
        <v>13648</v>
      </c>
      <c r="M29" s="54">
        <f t="shared" si="3"/>
        <v>97.1</v>
      </c>
      <c r="N29" s="56">
        <v>13656</v>
      </c>
      <c r="O29" s="56">
        <v>13530</v>
      </c>
      <c r="P29" s="54">
        <f t="shared" si="4"/>
        <v>99.1</v>
      </c>
      <c r="Q29" s="56">
        <v>355360</v>
      </c>
      <c r="R29" s="56">
        <v>345121</v>
      </c>
      <c r="S29" s="54">
        <f t="shared" si="5"/>
        <v>97.1</v>
      </c>
      <c r="T29" s="55">
        <v>20218</v>
      </c>
      <c r="U29" s="56">
        <v>20207</v>
      </c>
      <c r="V29" s="54">
        <f t="shared" si="6"/>
        <v>99.9</v>
      </c>
      <c r="W29" s="56">
        <v>20210</v>
      </c>
      <c r="X29" s="56">
        <v>20207</v>
      </c>
      <c r="Y29" s="54">
        <f t="shared" si="7"/>
        <v>100</v>
      </c>
      <c r="Z29" s="57"/>
      <c r="AA29" s="57"/>
      <c r="AB29" s="57"/>
      <c r="AC29" s="58">
        <v>496501</v>
      </c>
      <c r="AD29" s="59">
        <v>459951</v>
      </c>
      <c r="AE29" s="54">
        <f t="shared" si="8"/>
        <v>92.6</v>
      </c>
      <c r="AF29" s="59">
        <v>451561</v>
      </c>
      <c r="AG29" s="59">
        <v>442645</v>
      </c>
      <c r="AH29" s="54">
        <f t="shared" si="9"/>
        <v>98</v>
      </c>
      <c r="AI29" s="55">
        <v>162073</v>
      </c>
      <c r="AJ29" s="56">
        <v>150142</v>
      </c>
      <c r="AK29" s="54">
        <f t="shared" si="10"/>
        <v>92.6</v>
      </c>
      <c r="AL29" s="55">
        <v>108093</v>
      </c>
      <c r="AM29" s="56">
        <v>100136</v>
      </c>
      <c r="AN29" s="54">
        <f t="shared" si="11"/>
        <v>92.6</v>
      </c>
      <c r="AO29" s="56">
        <v>98309</v>
      </c>
      <c r="AP29" s="56">
        <v>96368</v>
      </c>
      <c r="AQ29" s="54">
        <f t="shared" si="12"/>
        <v>98</v>
      </c>
      <c r="AR29" s="60">
        <v>75331</v>
      </c>
      <c r="AS29" s="61"/>
      <c r="AT29" s="62"/>
      <c r="AU29" s="55">
        <v>55497</v>
      </c>
      <c r="AV29" s="56">
        <v>55497</v>
      </c>
      <c r="AW29" s="54">
        <f t="shared" si="13"/>
        <v>100</v>
      </c>
      <c r="AX29" s="56">
        <v>0</v>
      </c>
      <c r="AY29" s="56">
        <v>0</v>
      </c>
      <c r="AZ29" s="54" t="str">
        <f t="shared" si="14"/>
        <v xml:space="preserve">      -</v>
      </c>
      <c r="BA29" s="56">
        <v>0</v>
      </c>
      <c r="BB29" s="56">
        <v>0</v>
      </c>
      <c r="BC29" s="54" t="str">
        <f t="shared" si="15"/>
        <v xml:space="preserve">      -</v>
      </c>
      <c r="BD29" s="55">
        <v>0</v>
      </c>
      <c r="BE29" s="56">
        <v>0</v>
      </c>
      <c r="BF29" s="54" t="str">
        <f t="shared" si="16"/>
        <v xml:space="preserve">      -</v>
      </c>
      <c r="BG29" s="52">
        <v>0</v>
      </c>
      <c r="BH29" s="53">
        <v>0</v>
      </c>
      <c r="BI29" s="54" t="str">
        <f t="shared" si="17"/>
        <v xml:space="preserve">      -</v>
      </c>
      <c r="BJ29" s="53">
        <v>0</v>
      </c>
      <c r="BK29" s="53">
        <v>0</v>
      </c>
      <c r="BL29" s="54" t="str">
        <f t="shared" si="18"/>
        <v xml:space="preserve">      -</v>
      </c>
      <c r="BM29" s="55">
        <v>0</v>
      </c>
      <c r="BN29" s="56">
        <v>0</v>
      </c>
      <c r="BO29" s="54" t="str">
        <f t="shared" si="19"/>
        <v xml:space="preserve">      -</v>
      </c>
      <c r="BP29" s="62"/>
      <c r="BQ29" s="62"/>
      <c r="BR29" s="63"/>
      <c r="BS29" s="62"/>
      <c r="BT29" s="62"/>
      <c r="BU29" s="63"/>
      <c r="BV29" s="64">
        <v>246694</v>
      </c>
      <c r="BW29" s="56">
        <v>200530</v>
      </c>
      <c r="BX29" s="54">
        <f t="shared" si="20"/>
        <v>81.3</v>
      </c>
      <c r="BY29" s="56">
        <v>199560</v>
      </c>
      <c r="BZ29" s="56">
        <v>191193</v>
      </c>
      <c r="CA29" s="54">
        <f t="shared" si="21"/>
        <v>95.8</v>
      </c>
    </row>
    <row r="30" spans="1:79" ht="20.100000000000001" customHeight="1">
      <c r="A30" s="65" t="s">
        <v>45</v>
      </c>
      <c r="B30" s="52">
        <v>2207357</v>
      </c>
      <c r="C30" s="53">
        <v>2066728</v>
      </c>
      <c r="D30" s="54">
        <f t="shared" si="0"/>
        <v>93.6</v>
      </c>
      <c r="E30" s="53">
        <v>2082688</v>
      </c>
      <c r="F30" s="53">
        <v>2036214</v>
      </c>
      <c r="G30" s="54">
        <f t="shared" si="1"/>
        <v>97.8</v>
      </c>
      <c r="H30" s="53">
        <v>124669</v>
      </c>
      <c r="I30" s="53">
        <v>30514</v>
      </c>
      <c r="J30" s="54">
        <f t="shared" si="2"/>
        <v>24.5</v>
      </c>
      <c r="K30" s="55">
        <v>22934</v>
      </c>
      <c r="L30" s="56">
        <v>21757</v>
      </c>
      <c r="M30" s="54">
        <f t="shared" si="3"/>
        <v>94.9</v>
      </c>
      <c r="N30" s="56">
        <v>21735</v>
      </c>
      <c r="O30" s="56">
        <v>21415</v>
      </c>
      <c r="P30" s="54">
        <f t="shared" si="4"/>
        <v>98.5</v>
      </c>
      <c r="Q30" s="56">
        <v>653158</v>
      </c>
      <c r="R30" s="56">
        <v>618161</v>
      </c>
      <c r="S30" s="54">
        <f t="shared" si="5"/>
        <v>94.6</v>
      </c>
      <c r="T30" s="55">
        <v>293645</v>
      </c>
      <c r="U30" s="56">
        <v>290249</v>
      </c>
      <c r="V30" s="54">
        <f t="shared" si="6"/>
        <v>98.8</v>
      </c>
      <c r="W30" s="56">
        <v>290249</v>
      </c>
      <c r="X30" s="56">
        <v>290145</v>
      </c>
      <c r="Y30" s="54">
        <f t="shared" si="7"/>
        <v>100</v>
      </c>
      <c r="Z30" s="57"/>
      <c r="AA30" s="57"/>
      <c r="AB30" s="57"/>
      <c r="AC30" s="58">
        <v>1042949</v>
      </c>
      <c r="AD30" s="59">
        <v>944664</v>
      </c>
      <c r="AE30" s="54">
        <f t="shared" si="8"/>
        <v>90.6</v>
      </c>
      <c r="AF30" s="59">
        <v>958282</v>
      </c>
      <c r="AG30" s="59">
        <v>924687</v>
      </c>
      <c r="AH30" s="54">
        <f t="shared" si="9"/>
        <v>96.5</v>
      </c>
      <c r="AI30" s="55">
        <v>304449</v>
      </c>
      <c r="AJ30" s="56">
        <v>272800</v>
      </c>
      <c r="AK30" s="54">
        <f t="shared" si="10"/>
        <v>89.6</v>
      </c>
      <c r="AL30" s="55">
        <v>262156</v>
      </c>
      <c r="AM30" s="56">
        <v>245336</v>
      </c>
      <c r="AN30" s="54">
        <f t="shared" si="11"/>
        <v>93.6</v>
      </c>
      <c r="AO30" s="56">
        <v>240874</v>
      </c>
      <c r="AP30" s="56">
        <v>240148</v>
      </c>
      <c r="AQ30" s="54">
        <f t="shared" si="12"/>
        <v>99.7</v>
      </c>
      <c r="AR30" s="60">
        <v>833</v>
      </c>
      <c r="AS30" s="61"/>
      <c r="AT30" s="62"/>
      <c r="AU30" s="55">
        <v>106471</v>
      </c>
      <c r="AV30" s="56">
        <v>106471</v>
      </c>
      <c r="AW30" s="54">
        <f t="shared" si="13"/>
        <v>100</v>
      </c>
      <c r="AX30" s="56">
        <v>0</v>
      </c>
      <c r="AY30" s="56">
        <v>0</v>
      </c>
      <c r="AZ30" s="54" t="str">
        <f t="shared" si="14"/>
        <v xml:space="preserve">      -</v>
      </c>
      <c r="BA30" s="56">
        <v>0</v>
      </c>
      <c r="BB30" s="56">
        <v>0</v>
      </c>
      <c r="BC30" s="54" t="str">
        <f t="shared" si="15"/>
        <v xml:space="preserve">      -</v>
      </c>
      <c r="BD30" s="55">
        <v>11108</v>
      </c>
      <c r="BE30" s="56">
        <v>11108</v>
      </c>
      <c r="BF30" s="54">
        <f t="shared" si="16"/>
        <v>100</v>
      </c>
      <c r="BG30" s="52">
        <v>0</v>
      </c>
      <c r="BH30" s="53">
        <v>0</v>
      </c>
      <c r="BI30" s="54" t="str">
        <f t="shared" si="17"/>
        <v xml:space="preserve">      -</v>
      </c>
      <c r="BJ30" s="53">
        <v>0</v>
      </c>
      <c r="BK30" s="53">
        <v>0</v>
      </c>
      <c r="BL30" s="54" t="str">
        <f t="shared" si="18"/>
        <v xml:space="preserve">      -</v>
      </c>
      <c r="BM30" s="55">
        <v>0</v>
      </c>
      <c r="BN30" s="56">
        <v>0</v>
      </c>
      <c r="BO30" s="54" t="str">
        <f t="shared" si="19"/>
        <v xml:space="preserve">      -</v>
      </c>
      <c r="BP30" s="62"/>
      <c r="BQ30" s="62"/>
      <c r="BR30" s="63"/>
      <c r="BS30" s="62"/>
      <c r="BT30" s="62"/>
      <c r="BU30" s="63"/>
      <c r="BV30" s="64">
        <v>0</v>
      </c>
      <c r="BW30" s="56">
        <v>0</v>
      </c>
      <c r="BX30" s="54" t="str">
        <f t="shared" si="20"/>
        <v xml:space="preserve">      -</v>
      </c>
      <c r="BY30" s="56">
        <v>0</v>
      </c>
      <c r="BZ30" s="56">
        <v>0</v>
      </c>
      <c r="CA30" s="54" t="str">
        <f t="shared" si="21"/>
        <v xml:space="preserve">      -</v>
      </c>
    </row>
    <row r="31" spans="1:79" ht="20.100000000000001" customHeight="1">
      <c r="A31" s="65" t="s">
        <v>46</v>
      </c>
      <c r="B31" s="52">
        <v>745103</v>
      </c>
      <c r="C31" s="53">
        <v>702633</v>
      </c>
      <c r="D31" s="54">
        <f t="shared" si="0"/>
        <v>94.3</v>
      </c>
      <c r="E31" s="53">
        <v>707607</v>
      </c>
      <c r="F31" s="53">
        <v>697093</v>
      </c>
      <c r="G31" s="54">
        <f t="shared" si="1"/>
        <v>98.5</v>
      </c>
      <c r="H31" s="53">
        <v>37496</v>
      </c>
      <c r="I31" s="53">
        <v>5540</v>
      </c>
      <c r="J31" s="54">
        <f t="shared" si="2"/>
        <v>14.8</v>
      </c>
      <c r="K31" s="55">
        <v>13331</v>
      </c>
      <c r="L31" s="56">
        <v>12555</v>
      </c>
      <c r="M31" s="54">
        <f t="shared" si="3"/>
        <v>94.2</v>
      </c>
      <c r="N31" s="56">
        <v>12648</v>
      </c>
      <c r="O31" s="56">
        <v>12475</v>
      </c>
      <c r="P31" s="54">
        <f t="shared" si="4"/>
        <v>98.6</v>
      </c>
      <c r="Q31" s="56">
        <v>332101</v>
      </c>
      <c r="R31" s="56">
        <v>312748</v>
      </c>
      <c r="S31" s="54">
        <f t="shared" si="5"/>
        <v>94.2</v>
      </c>
      <c r="T31" s="55">
        <v>9393</v>
      </c>
      <c r="U31" s="56">
        <v>9059</v>
      </c>
      <c r="V31" s="54">
        <f t="shared" si="6"/>
        <v>96.4</v>
      </c>
      <c r="W31" s="56">
        <v>9059</v>
      </c>
      <c r="X31" s="56">
        <v>9059</v>
      </c>
      <c r="Y31" s="54">
        <f t="shared" si="7"/>
        <v>100</v>
      </c>
      <c r="Z31" s="57"/>
      <c r="AA31" s="57"/>
      <c r="AB31" s="57"/>
      <c r="AC31" s="58">
        <v>311701</v>
      </c>
      <c r="AD31" s="59">
        <v>291678</v>
      </c>
      <c r="AE31" s="54">
        <f t="shared" si="8"/>
        <v>93.6</v>
      </c>
      <c r="AF31" s="59">
        <v>294013</v>
      </c>
      <c r="AG31" s="59">
        <v>288488</v>
      </c>
      <c r="AH31" s="54">
        <f t="shared" si="9"/>
        <v>98.1</v>
      </c>
      <c r="AI31" s="55">
        <v>84814</v>
      </c>
      <c r="AJ31" s="56">
        <v>79365</v>
      </c>
      <c r="AK31" s="54">
        <f t="shared" si="10"/>
        <v>93.6</v>
      </c>
      <c r="AL31" s="55">
        <v>24624</v>
      </c>
      <c r="AM31" s="56">
        <v>23043</v>
      </c>
      <c r="AN31" s="54">
        <f t="shared" si="11"/>
        <v>93.6</v>
      </c>
      <c r="AO31" s="56">
        <v>23227</v>
      </c>
      <c r="AP31" s="56">
        <v>22791</v>
      </c>
      <c r="AQ31" s="54">
        <f t="shared" si="12"/>
        <v>98.1</v>
      </c>
      <c r="AR31" s="60">
        <v>144</v>
      </c>
      <c r="AS31" s="61"/>
      <c r="AT31" s="62"/>
      <c r="AU31" s="55">
        <v>39359</v>
      </c>
      <c r="AV31" s="56">
        <v>39359</v>
      </c>
      <c r="AW31" s="54">
        <f t="shared" si="13"/>
        <v>100</v>
      </c>
      <c r="AX31" s="56">
        <v>0</v>
      </c>
      <c r="AY31" s="56">
        <v>0</v>
      </c>
      <c r="AZ31" s="54" t="str">
        <f t="shared" si="14"/>
        <v xml:space="preserve">      -</v>
      </c>
      <c r="BA31" s="56">
        <v>0</v>
      </c>
      <c r="BB31" s="56">
        <v>0</v>
      </c>
      <c r="BC31" s="54" t="str">
        <f t="shared" si="15"/>
        <v xml:space="preserve">      -</v>
      </c>
      <c r="BD31" s="55">
        <v>0</v>
      </c>
      <c r="BE31" s="56">
        <v>0</v>
      </c>
      <c r="BF31" s="54" t="str">
        <f t="shared" si="16"/>
        <v xml:space="preserve">      -</v>
      </c>
      <c r="BG31" s="52">
        <v>0</v>
      </c>
      <c r="BH31" s="53">
        <v>0</v>
      </c>
      <c r="BI31" s="54" t="str">
        <f t="shared" si="17"/>
        <v xml:space="preserve">      -</v>
      </c>
      <c r="BJ31" s="53">
        <v>0</v>
      </c>
      <c r="BK31" s="53">
        <v>0</v>
      </c>
      <c r="BL31" s="54" t="str">
        <f t="shared" si="18"/>
        <v xml:space="preserve">      -</v>
      </c>
      <c r="BM31" s="55">
        <v>0</v>
      </c>
      <c r="BN31" s="56">
        <v>0</v>
      </c>
      <c r="BO31" s="54" t="str">
        <f t="shared" si="19"/>
        <v xml:space="preserve">      -</v>
      </c>
      <c r="BP31" s="62"/>
      <c r="BQ31" s="62"/>
      <c r="BR31" s="63"/>
      <c r="BS31" s="62"/>
      <c r="BT31" s="62"/>
      <c r="BU31" s="63"/>
      <c r="BV31" s="64">
        <v>222266</v>
      </c>
      <c r="BW31" s="56">
        <v>198969</v>
      </c>
      <c r="BX31" s="54">
        <f t="shared" si="20"/>
        <v>89.5</v>
      </c>
      <c r="BY31" s="56">
        <v>202157</v>
      </c>
      <c r="BZ31" s="56">
        <v>193781</v>
      </c>
      <c r="CA31" s="54">
        <f t="shared" si="21"/>
        <v>95.9</v>
      </c>
    </row>
    <row r="32" spans="1:79" ht="20.100000000000001" customHeight="1">
      <c r="A32" s="65" t="s">
        <v>51</v>
      </c>
      <c r="B32" s="52">
        <v>777010</v>
      </c>
      <c r="C32" s="53">
        <v>739621</v>
      </c>
      <c r="D32" s="54">
        <f t="shared" si="0"/>
        <v>95.2</v>
      </c>
      <c r="E32" s="53">
        <v>740986</v>
      </c>
      <c r="F32" s="53">
        <v>730929</v>
      </c>
      <c r="G32" s="54">
        <f t="shared" si="1"/>
        <v>98.6</v>
      </c>
      <c r="H32" s="53">
        <v>36024</v>
      </c>
      <c r="I32" s="53">
        <v>8692</v>
      </c>
      <c r="J32" s="54">
        <f t="shared" si="2"/>
        <v>24.1</v>
      </c>
      <c r="K32" s="55">
        <v>13150</v>
      </c>
      <c r="L32" s="56">
        <v>12895</v>
      </c>
      <c r="M32" s="54">
        <f t="shared" si="3"/>
        <v>98.1</v>
      </c>
      <c r="N32" s="56">
        <v>12721</v>
      </c>
      <c r="O32" s="56">
        <v>12721</v>
      </c>
      <c r="P32" s="54">
        <f t="shared" si="4"/>
        <v>100</v>
      </c>
      <c r="Q32" s="56">
        <v>290496</v>
      </c>
      <c r="R32" s="56">
        <v>280785</v>
      </c>
      <c r="S32" s="54">
        <f t="shared" si="5"/>
        <v>96.7</v>
      </c>
      <c r="T32" s="55">
        <v>15388</v>
      </c>
      <c r="U32" s="56">
        <v>15388</v>
      </c>
      <c r="V32" s="54">
        <f t="shared" si="6"/>
        <v>100</v>
      </c>
      <c r="W32" s="56">
        <v>15388</v>
      </c>
      <c r="X32" s="56">
        <v>15388</v>
      </c>
      <c r="Y32" s="54">
        <f t="shared" si="7"/>
        <v>100</v>
      </c>
      <c r="Z32" s="57"/>
      <c r="AA32" s="57"/>
      <c r="AB32" s="57"/>
      <c r="AC32" s="58">
        <v>355154</v>
      </c>
      <c r="AD32" s="59">
        <v>330918</v>
      </c>
      <c r="AE32" s="54">
        <f t="shared" si="8"/>
        <v>93.2</v>
      </c>
      <c r="AF32" s="59">
        <v>332021</v>
      </c>
      <c r="AG32" s="59">
        <v>326671</v>
      </c>
      <c r="AH32" s="54">
        <f t="shared" si="9"/>
        <v>98.4</v>
      </c>
      <c r="AI32" s="55">
        <v>64591</v>
      </c>
      <c r="AJ32" s="56">
        <v>60183</v>
      </c>
      <c r="AK32" s="54">
        <f t="shared" si="10"/>
        <v>93.2</v>
      </c>
      <c r="AL32" s="55">
        <v>109325</v>
      </c>
      <c r="AM32" s="56">
        <v>101864</v>
      </c>
      <c r="AN32" s="54">
        <f t="shared" si="11"/>
        <v>93.2</v>
      </c>
      <c r="AO32" s="56">
        <v>102204</v>
      </c>
      <c r="AP32" s="56">
        <v>100557</v>
      </c>
      <c r="AQ32" s="54">
        <f t="shared" si="12"/>
        <v>98.4</v>
      </c>
      <c r="AR32" s="60">
        <v>3176</v>
      </c>
      <c r="AS32" s="61"/>
      <c r="AT32" s="62"/>
      <c r="AU32" s="55">
        <v>55407</v>
      </c>
      <c r="AV32" s="56">
        <v>55407</v>
      </c>
      <c r="AW32" s="54">
        <f t="shared" si="13"/>
        <v>100</v>
      </c>
      <c r="AX32" s="56">
        <v>1508</v>
      </c>
      <c r="AY32" s="56">
        <v>1508</v>
      </c>
      <c r="AZ32" s="54">
        <f t="shared" si="14"/>
        <v>100</v>
      </c>
      <c r="BA32" s="56">
        <v>1508</v>
      </c>
      <c r="BB32" s="56">
        <v>1508</v>
      </c>
      <c r="BC32" s="54">
        <f t="shared" si="15"/>
        <v>100</v>
      </c>
      <c r="BD32" s="55">
        <v>0</v>
      </c>
      <c r="BE32" s="56">
        <v>0</v>
      </c>
      <c r="BF32" s="54" t="str">
        <f t="shared" si="16"/>
        <v xml:space="preserve">      -</v>
      </c>
      <c r="BG32" s="52">
        <v>0</v>
      </c>
      <c r="BH32" s="53">
        <v>0</v>
      </c>
      <c r="BI32" s="54" t="str">
        <f t="shared" si="17"/>
        <v xml:space="preserve">      -</v>
      </c>
      <c r="BJ32" s="53">
        <v>0</v>
      </c>
      <c r="BK32" s="53">
        <v>0</v>
      </c>
      <c r="BL32" s="54" t="str">
        <f t="shared" si="18"/>
        <v xml:space="preserve">      -</v>
      </c>
      <c r="BM32" s="55">
        <v>0</v>
      </c>
      <c r="BN32" s="56">
        <v>0</v>
      </c>
      <c r="BO32" s="54" t="str">
        <f t="shared" si="19"/>
        <v xml:space="preserve">      -</v>
      </c>
      <c r="BP32" s="62"/>
      <c r="BQ32" s="62"/>
      <c r="BR32" s="63"/>
      <c r="BS32" s="62"/>
      <c r="BT32" s="62"/>
      <c r="BU32" s="63"/>
      <c r="BV32" s="64">
        <v>229938</v>
      </c>
      <c r="BW32" s="56">
        <v>208872</v>
      </c>
      <c r="BX32" s="54">
        <f t="shared" si="20"/>
        <v>90.8</v>
      </c>
      <c r="BY32" s="56">
        <v>209574</v>
      </c>
      <c r="BZ32" s="56">
        <v>203597</v>
      </c>
      <c r="CA32" s="54">
        <f t="shared" si="21"/>
        <v>97.1</v>
      </c>
    </row>
    <row r="33" spans="1:79" ht="20.100000000000001" customHeight="1">
      <c r="A33" s="65" t="s">
        <v>56</v>
      </c>
      <c r="B33" s="52">
        <v>1185101</v>
      </c>
      <c r="C33" s="53">
        <v>1058628</v>
      </c>
      <c r="D33" s="54">
        <f t="shared" si="0"/>
        <v>89.3</v>
      </c>
      <c r="E33" s="53">
        <v>1069561</v>
      </c>
      <c r="F33" s="53">
        <v>1036395</v>
      </c>
      <c r="G33" s="54">
        <f t="shared" si="1"/>
        <v>96.9</v>
      </c>
      <c r="H33" s="53">
        <v>115540</v>
      </c>
      <c r="I33" s="53">
        <v>22233</v>
      </c>
      <c r="J33" s="54">
        <f t="shared" si="2"/>
        <v>19.2</v>
      </c>
      <c r="K33" s="55">
        <v>20935</v>
      </c>
      <c r="L33" s="56">
        <v>18897</v>
      </c>
      <c r="M33" s="54">
        <f t="shared" si="3"/>
        <v>90.3</v>
      </c>
      <c r="N33" s="56">
        <v>18992</v>
      </c>
      <c r="O33" s="56">
        <v>18407</v>
      </c>
      <c r="P33" s="54">
        <f t="shared" si="4"/>
        <v>96.9</v>
      </c>
      <c r="Q33" s="56">
        <v>474618</v>
      </c>
      <c r="R33" s="56">
        <v>428412</v>
      </c>
      <c r="S33" s="54">
        <f t="shared" si="5"/>
        <v>90.3</v>
      </c>
      <c r="T33" s="55">
        <v>25482</v>
      </c>
      <c r="U33" s="56">
        <v>24269</v>
      </c>
      <c r="V33" s="54">
        <f t="shared" si="6"/>
        <v>95.2</v>
      </c>
      <c r="W33" s="56">
        <v>24462</v>
      </c>
      <c r="X33" s="56">
        <v>24232</v>
      </c>
      <c r="Y33" s="54">
        <f t="shared" si="7"/>
        <v>99.1</v>
      </c>
      <c r="Z33" s="57"/>
      <c r="AA33" s="57"/>
      <c r="AB33" s="57"/>
      <c r="AC33" s="58">
        <v>524951</v>
      </c>
      <c r="AD33" s="59">
        <v>455892</v>
      </c>
      <c r="AE33" s="54">
        <f t="shared" si="8"/>
        <v>86.8</v>
      </c>
      <c r="AF33" s="59">
        <v>463941</v>
      </c>
      <c r="AG33" s="59">
        <v>446741</v>
      </c>
      <c r="AH33" s="54">
        <f t="shared" si="9"/>
        <v>96.3</v>
      </c>
      <c r="AI33" s="55">
        <v>114283</v>
      </c>
      <c r="AJ33" s="56">
        <v>99249</v>
      </c>
      <c r="AK33" s="54">
        <f t="shared" si="10"/>
        <v>86.8</v>
      </c>
      <c r="AL33" s="55">
        <v>129240</v>
      </c>
      <c r="AM33" s="56">
        <v>112238</v>
      </c>
      <c r="AN33" s="54">
        <f t="shared" si="11"/>
        <v>86.8</v>
      </c>
      <c r="AO33" s="56">
        <v>114220</v>
      </c>
      <c r="AP33" s="56">
        <v>109985</v>
      </c>
      <c r="AQ33" s="54">
        <f t="shared" si="12"/>
        <v>96.3</v>
      </c>
      <c r="AR33" s="60">
        <v>533</v>
      </c>
      <c r="AS33" s="61"/>
      <c r="AT33" s="62"/>
      <c r="AU33" s="55">
        <v>68756</v>
      </c>
      <c r="AV33" s="56">
        <v>68756</v>
      </c>
      <c r="AW33" s="54">
        <f t="shared" si="13"/>
        <v>100</v>
      </c>
      <c r="AX33" s="56">
        <v>1634</v>
      </c>
      <c r="AY33" s="56">
        <v>1634</v>
      </c>
      <c r="AZ33" s="54">
        <f t="shared" si="14"/>
        <v>100</v>
      </c>
      <c r="BA33" s="56">
        <v>1634</v>
      </c>
      <c r="BB33" s="56">
        <v>1634</v>
      </c>
      <c r="BC33" s="54">
        <f t="shared" si="15"/>
        <v>100</v>
      </c>
      <c r="BD33" s="55">
        <v>519</v>
      </c>
      <c r="BE33" s="56">
        <v>519</v>
      </c>
      <c r="BF33" s="54">
        <f t="shared" si="16"/>
        <v>100</v>
      </c>
      <c r="BG33" s="52">
        <v>0</v>
      </c>
      <c r="BH33" s="53">
        <v>0</v>
      </c>
      <c r="BI33" s="54" t="str">
        <f t="shared" si="17"/>
        <v xml:space="preserve">      -</v>
      </c>
      <c r="BJ33" s="53">
        <v>0</v>
      </c>
      <c r="BK33" s="53">
        <v>0</v>
      </c>
      <c r="BL33" s="54" t="str">
        <f t="shared" si="18"/>
        <v xml:space="preserve">      -</v>
      </c>
      <c r="BM33" s="55">
        <v>0</v>
      </c>
      <c r="BN33" s="56">
        <v>0</v>
      </c>
      <c r="BO33" s="54" t="str">
        <f t="shared" si="19"/>
        <v xml:space="preserve">      -</v>
      </c>
      <c r="BP33" s="62"/>
      <c r="BQ33" s="62"/>
      <c r="BR33" s="63"/>
      <c r="BS33" s="62"/>
      <c r="BT33" s="62"/>
      <c r="BU33" s="63"/>
      <c r="BV33" s="64">
        <v>556439</v>
      </c>
      <c r="BW33" s="56">
        <v>443629</v>
      </c>
      <c r="BX33" s="54">
        <f t="shared" si="20"/>
        <v>79.7</v>
      </c>
      <c r="BY33" s="56">
        <v>449238</v>
      </c>
      <c r="BZ33" s="56">
        <v>425953</v>
      </c>
      <c r="CA33" s="54">
        <f t="shared" si="21"/>
        <v>94.8</v>
      </c>
    </row>
    <row r="34" spans="1:79" ht="20.100000000000001" customHeight="1">
      <c r="A34" s="65" t="s">
        <v>57</v>
      </c>
      <c r="B34" s="52">
        <v>1839746</v>
      </c>
      <c r="C34" s="53">
        <v>1566787</v>
      </c>
      <c r="D34" s="54">
        <f t="shared" si="0"/>
        <v>85.2</v>
      </c>
      <c r="E34" s="53">
        <v>1550103</v>
      </c>
      <c r="F34" s="53">
        <v>1495841</v>
      </c>
      <c r="G34" s="54">
        <f t="shared" si="1"/>
        <v>96.5</v>
      </c>
      <c r="H34" s="53">
        <v>289643</v>
      </c>
      <c r="I34" s="53">
        <v>70946</v>
      </c>
      <c r="J34" s="54">
        <f t="shared" si="2"/>
        <v>24.5</v>
      </c>
      <c r="K34" s="55">
        <v>27201</v>
      </c>
      <c r="L34" s="56">
        <v>23844</v>
      </c>
      <c r="M34" s="54">
        <f t="shared" si="3"/>
        <v>87.7</v>
      </c>
      <c r="N34" s="56">
        <v>23238</v>
      </c>
      <c r="O34" s="56">
        <v>22323</v>
      </c>
      <c r="P34" s="54">
        <f t="shared" si="4"/>
        <v>96.1</v>
      </c>
      <c r="Q34" s="56">
        <v>652621</v>
      </c>
      <c r="R34" s="56">
        <v>572059</v>
      </c>
      <c r="S34" s="54">
        <f t="shared" si="5"/>
        <v>87.7</v>
      </c>
      <c r="T34" s="55">
        <v>68017</v>
      </c>
      <c r="U34" s="56">
        <v>64850</v>
      </c>
      <c r="V34" s="54">
        <f t="shared" si="6"/>
        <v>95.3</v>
      </c>
      <c r="W34" s="56">
        <v>64232</v>
      </c>
      <c r="X34" s="56">
        <v>63850</v>
      </c>
      <c r="Y34" s="54">
        <f t="shared" si="7"/>
        <v>99.4</v>
      </c>
      <c r="Z34" s="57"/>
      <c r="AA34" s="57"/>
      <c r="AB34" s="57"/>
      <c r="AC34" s="58">
        <v>849946</v>
      </c>
      <c r="AD34" s="59">
        <v>673366</v>
      </c>
      <c r="AE34" s="54">
        <f t="shared" si="8"/>
        <v>79.2</v>
      </c>
      <c r="AF34" s="59">
        <v>672241</v>
      </c>
      <c r="AG34" s="59">
        <v>643320</v>
      </c>
      <c r="AH34" s="54">
        <f t="shared" si="9"/>
        <v>95.7</v>
      </c>
      <c r="AI34" s="55">
        <v>295976</v>
      </c>
      <c r="AJ34" s="56">
        <v>234486</v>
      </c>
      <c r="AK34" s="54">
        <f t="shared" si="10"/>
        <v>79.2</v>
      </c>
      <c r="AL34" s="55">
        <v>177690</v>
      </c>
      <c r="AM34" s="56">
        <v>140774</v>
      </c>
      <c r="AN34" s="54">
        <f t="shared" si="11"/>
        <v>79.2</v>
      </c>
      <c r="AO34" s="56">
        <v>140539</v>
      </c>
      <c r="AP34" s="56">
        <v>134493</v>
      </c>
      <c r="AQ34" s="54">
        <f t="shared" si="12"/>
        <v>95.7</v>
      </c>
      <c r="AR34" s="60">
        <v>16571</v>
      </c>
      <c r="AS34" s="61"/>
      <c r="AT34" s="62"/>
      <c r="AU34" s="55">
        <v>137226</v>
      </c>
      <c r="AV34" s="56">
        <v>137226</v>
      </c>
      <c r="AW34" s="54">
        <f t="shared" si="13"/>
        <v>100</v>
      </c>
      <c r="AX34" s="56">
        <v>0</v>
      </c>
      <c r="AY34" s="56">
        <v>0</v>
      </c>
      <c r="AZ34" s="54" t="str">
        <f t="shared" si="14"/>
        <v xml:space="preserve">      -</v>
      </c>
      <c r="BA34" s="56">
        <v>0</v>
      </c>
      <c r="BB34" s="56">
        <v>0</v>
      </c>
      <c r="BC34" s="54" t="str">
        <f t="shared" si="15"/>
        <v xml:space="preserve">      -</v>
      </c>
      <c r="BD34" s="55">
        <v>0</v>
      </c>
      <c r="BE34" s="56">
        <v>0</v>
      </c>
      <c r="BF34" s="54" t="str">
        <f t="shared" si="16"/>
        <v xml:space="preserve">      -</v>
      </c>
      <c r="BG34" s="52">
        <v>0</v>
      </c>
      <c r="BH34" s="53">
        <v>0</v>
      </c>
      <c r="BI34" s="54" t="str">
        <f t="shared" si="17"/>
        <v xml:space="preserve">      -</v>
      </c>
      <c r="BJ34" s="53">
        <v>0</v>
      </c>
      <c r="BK34" s="53">
        <v>0</v>
      </c>
      <c r="BL34" s="54" t="str">
        <f t="shared" si="18"/>
        <v xml:space="preserve">      -</v>
      </c>
      <c r="BM34" s="55">
        <v>0</v>
      </c>
      <c r="BN34" s="56">
        <v>0</v>
      </c>
      <c r="BO34" s="54" t="str">
        <f t="shared" si="19"/>
        <v xml:space="preserve">      -</v>
      </c>
      <c r="BP34" s="62"/>
      <c r="BQ34" s="62"/>
      <c r="BR34" s="63"/>
      <c r="BS34" s="62"/>
      <c r="BT34" s="62"/>
      <c r="BU34" s="63"/>
      <c r="BV34" s="64">
        <v>0</v>
      </c>
      <c r="BW34" s="56">
        <v>0</v>
      </c>
      <c r="BX34" s="54" t="str">
        <f t="shared" si="20"/>
        <v xml:space="preserve">      -</v>
      </c>
      <c r="BY34" s="56">
        <v>0</v>
      </c>
      <c r="BZ34" s="56">
        <v>0</v>
      </c>
      <c r="CA34" s="54" t="str">
        <f t="shared" si="21"/>
        <v xml:space="preserve">      -</v>
      </c>
    </row>
    <row r="35" spans="1:79" ht="20.100000000000001" customHeight="1">
      <c r="A35" s="65" t="s">
        <v>47</v>
      </c>
      <c r="B35" s="52">
        <v>873728</v>
      </c>
      <c r="C35" s="53">
        <v>780627</v>
      </c>
      <c r="D35" s="54">
        <f t="shared" si="0"/>
        <v>89.3</v>
      </c>
      <c r="E35" s="53">
        <v>789412</v>
      </c>
      <c r="F35" s="53">
        <v>770168</v>
      </c>
      <c r="G35" s="54">
        <f t="shared" si="1"/>
        <v>97.6</v>
      </c>
      <c r="H35" s="53">
        <v>84316</v>
      </c>
      <c r="I35" s="53">
        <v>10459</v>
      </c>
      <c r="J35" s="54">
        <f t="shared" si="2"/>
        <v>12.4</v>
      </c>
      <c r="K35" s="55">
        <v>12311</v>
      </c>
      <c r="L35" s="56">
        <v>11180</v>
      </c>
      <c r="M35" s="54">
        <f t="shared" si="3"/>
        <v>90.8</v>
      </c>
      <c r="N35" s="56">
        <v>11301</v>
      </c>
      <c r="O35" s="56">
        <v>11035</v>
      </c>
      <c r="P35" s="54">
        <f t="shared" si="4"/>
        <v>97.6</v>
      </c>
      <c r="Q35" s="56">
        <v>315111</v>
      </c>
      <c r="R35" s="56">
        <v>286165</v>
      </c>
      <c r="S35" s="54">
        <f t="shared" si="5"/>
        <v>90.8</v>
      </c>
      <c r="T35" s="55">
        <v>31104</v>
      </c>
      <c r="U35" s="56">
        <v>29504</v>
      </c>
      <c r="V35" s="54">
        <f t="shared" si="6"/>
        <v>94.9</v>
      </c>
      <c r="W35" s="56">
        <v>29477</v>
      </c>
      <c r="X35" s="56">
        <v>29477</v>
      </c>
      <c r="Y35" s="54">
        <f t="shared" si="7"/>
        <v>100</v>
      </c>
      <c r="Z35" s="57"/>
      <c r="AA35" s="57"/>
      <c r="AB35" s="57"/>
      <c r="AC35" s="58">
        <v>421212</v>
      </c>
      <c r="AD35" s="59">
        <v>364427</v>
      </c>
      <c r="AE35" s="54">
        <f t="shared" si="8"/>
        <v>86.5</v>
      </c>
      <c r="AF35" s="59">
        <v>369280</v>
      </c>
      <c r="AG35" s="59">
        <v>358381</v>
      </c>
      <c r="AH35" s="54">
        <f t="shared" si="9"/>
        <v>97</v>
      </c>
      <c r="AI35" s="55">
        <v>143233</v>
      </c>
      <c r="AJ35" s="56">
        <v>123923</v>
      </c>
      <c r="AK35" s="54">
        <f t="shared" si="10"/>
        <v>86.5</v>
      </c>
      <c r="AL35" s="55">
        <v>97634</v>
      </c>
      <c r="AM35" s="56">
        <v>84471</v>
      </c>
      <c r="AN35" s="54">
        <f t="shared" si="11"/>
        <v>86.5</v>
      </c>
      <c r="AO35" s="56">
        <v>85597</v>
      </c>
      <c r="AP35" s="56">
        <v>83070</v>
      </c>
      <c r="AQ35" s="54">
        <f t="shared" si="12"/>
        <v>97</v>
      </c>
      <c r="AR35" s="60">
        <v>1338</v>
      </c>
      <c r="AS35" s="61"/>
      <c r="AT35" s="62"/>
      <c r="AU35" s="55">
        <v>47033</v>
      </c>
      <c r="AV35" s="56">
        <v>47033</v>
      </c>
      <c r="AW35" s="54">
        <f t="shared" si="13"/>
        <v>100</v>
      </c>
      <c r="AX35" s="56">
        <v>0</v>
      </c>
      <c r="AY35" s="56">
        <v>0</v>
      </c>
      <c r="AZ35" s="54" t="str">
        <f t="shared" si="14"/>
        <v xml:space="preserve">      -</v>
      </c>
      <c r="BA35" s="56">
        <v>0</v>
      </c>
      <c r="BB35" s="56">
        <v>0</v>
      </c>
      <c r="BC35" s="54" t="str">
        <f t="shared" si="15"/>
        <v xml:space="preserve">      -</v>
      </c>
      <c r="BD35" s="55">
        <v>0</v>
      </c>
      <c r="BE35" s="56">
        <v>0</v>
      </c>
      <c r="BF35" s="54" t="str">
        <f t="shared" si="16"/>
        <v xml:space="preserve">      -</v>
      </c>
      <c r="BG35" s="52">
        <v>0</v>
      </c>
      <c r="BH35" s="53">
        <v>0</v>
      </c>
      <c r="BI35" s="54" t="str">
        <f t="shared" si="17"/>
        <v xml:space="preserve">      -</v>
      </c>
      <c r="BJ35" s="53">
        <v>0</v>
      </c>
      <c r="BK35" s="53">
        <v>0</v>
      </c>
      <c r="BL35" s="54" t="str">
        <f t="shared" si="18"/>
        <v xml:space="preserve">      -</v>
      </c>
      <c r="BM35" s="55">
        <v>0</v>
      </c>
      <c r="BN35" s="56">
        <v>0</v>
      </c>
      <c r="BO35" s="54" t="str">
        <f t="shared" si="19"/>
        <v xml:space="preserve">      -</v>
      </c>
      <c r="BP35" s="62"/>
      <c r="BQ35" s="62"/>
      <c r="BR35" s="63"/>
      <c r="BS35" s="62"/>
      <c r="BT35" s="62"/>
      <c r="BU35" s="63"/>
      <c r="BV35" s="64">
        <v>287131</v>
      </c>
      <c r="BW35" s="56">
        <v>217614</v>
      </c>
      <c r="BX35" s="54">
        <f t="shared" si="20"/>
        <v>75.8</v>
      </c>
      <c r="BY35" s="56">
        <v>224773</v>
      </c>
      <c r="BZ35" s="56">
        <v>208597</v>
      </c>
      <c r="CA35" s="54">
        <f t="shared" si="21"/>
        <v>92.8</v>
      </c>
    </row>
    <row r="36" spans="1:79" ht="20.100000000000001" customHeight="1">
      <c r="A36" s="65" t="s">
        <v>58</v>
      </c>
      <c r="B36" s="52">
        <v>1186858</v>
      </c>
      <c r="C36" s="53">
        <v>1082802</v>
      </c>
      <c r="D36" s="54">
        <f t="shared" si="0"/>
        <v>91.2</v>
      </c>
      <c r="E36" s="53">
        <v>1093104</v>
      </c>
      <c r="F36" s="53">
        <v>1065334</v>
      </c>
      <c r="G36" s="54">
        <f t="shared" si="1"/>
        <v>97.5</v>
      </c>
      <c r="H36" s="53">
        <v>93754</v>
      </c>
      <c r="I36" s="53">
        <v>17468</v>
      </c>
      <c r="J36" s="54">
        <f t="shared" si="2"/>
        <v>18.600000000000001</v>
      </c>
      <c r="K36" s="55">
        <v>17245</v>
      </c>
      <c r="L36" s="62">
        <v>14730</v>
      </c>
      <c r="M36" s="54">
        <f t="shared" si="3"/>
        <v>85.4</v>
      </c>
      <c r="N36" s="62">
        <v>15069</v>
      </c>
      <c r="O36" s="62">
        <v>14355</v>
      </c>
      <c r="P36" s="54">
        <f t="shared" si="4"/>
        <v>95.3</v>
      </c>
      <c r="Q36" s="62">
        <v>374692</v>
      </c>
      <c r="R36" s="62">
        <v>332952</v>
      </c>
      <c r="S36" s="54">
        <f t="shared" si="5"/>
        <v>88.9</v>
      </c>
      <c r="T36" s="55">
        <v>33291</v>
      </c>
      <c r="U36" s="62">
        <v>33282</v>
      </c>
      <c r="V36" s="54">
        <f t="shared" si="6"/>
        <v>100</v>
      </c>
      <c r="W36" s="62">
        <v>33282</v>
      </c>
      <c r="X36" s="62">
        <v>33282</v>
      </c>
      <c r="Y36" s="54">
        <f t="shared" si="7"/>
        <v>100</v>
      </c>
      <c r="Z36" s="57"/>
      <c r="AA36" s="57"/>
      <c r="AB36" s="57"/>
      <c r="AC36" s="58">
        <v>656143</v>
      </c>
      <c r="AD36" s="59">
        <v>602420</v>
      </c>
      <c r="AE36" s="54">
        <f t="shared" si="8"/>
        <v>91.8</v>
      </c>
      <c r="AF36" s="59">
        <v>605908</v>
      </c>
      <c r="AG36" s="59">
        <v>591938</v>
      </c>
      <c r="AH36" s="54">
        <f t="shared" si="9"/>
        <v>97.7</v>
      </c>
      <c r="AI36" s="55">
        <v>177388</v>
      </c>
      <c r="AJ36" s="62">
        <v>162864</v>
      </c>
      <c r="AK36" s="54">
        <f t="shared" si="10"/>
        <v>91.8</v>
      </c>
      <c r="AL36" s="55">
        <v>263484</v>
      </c>
      <c r="AM36" s="62">
        <v>241910</v>
      </c>
      <c r="AN36" s="54">
        <f t="shared" si="11"/>
        <v>91.8</v>
      </c>
      <c r="AO36" s="62">
        <v>243311</v>
      </c>
      <c r="AP36" s="62">
        <v>237701</v>
      </c>
      <c r="AQ36" s="54">
        <f t="shared" si="12"/>
        <v>97.7</v>
      </c>
      <c r="AR36" s="60">
        <v>75</v>
      </c>
      <c r="AS36" s="61"/>
      <c r="AT36" s="62"/>
      <c r="AU36" s="55">
        <v>50322</v>
      </c>
      <c r="AV36" s="62">
        <v>50322</v>
      </c>
      <c r="AW36" s="54">
        <f t="shared" si="13"/>
        <v>100</v>
      </c>
      <c r="AX36" s="62">
        <v>0</v>
      </c>
      <c r="AY36" s="62">
        <v>0</v>
      </c>
      <c r="AZ36" s="54" t="str">
        <f t="shared" si="14"/>
        <v xml:space="preserve">      -</v>
      </c>
      <c r="BA36" s="62">
        <v>0</v>
      </c>
      <c r="BB36" s="62">
        <v>0</v>
      </c>
      <c r="BC36" s="54" t="str">
        <f t="shared" si="15"/>
        <v xml:space="preserve">      -</v>
      </c>
      <c r="BD36" s="55">
        <v>0</v>
      </c>
      <c r="BE36" s="62">
        <v>0</v>
      </c>
      <c r="BF36" s="54" t="str">
        <f t="shared" si="16"/>
        <v xml:space="preserve">      -</v>
      </c>
      <c r="BG36" s="52">
        <v>0</v>
      </c>
      <c r="BH36" s="66">
        <v>0</v>
      </c>
      <c r="BI36" s="54" t="str">
        <f t="shared" si="17"/>
        <v xml:space="preserve">      -</v>
      </c>
      <c r="BJ36" s="66">
        <v>0</v>
      </c>
      <c r="BK36" s="66">
        <v>0</v>
      </c>
      <c r="BL36" s="54" t="str">
        <f t="shared" si="18"/>
        <v xml:space="preserve">      -</v>
      </c>
      <c r="BM36" s="55">
        <v>0</v>
      </c>
      <c r="BN36" s="62">
        <v>0</v>
      </c>
      <c r="BO36" s="54" t="str">
        <f t="shared" si="19"/>
        <v xml:space="preserve">      -</v>
      </c>
      <c r="BP36" s="62"/>
      <c r="BQ36" s="62"/>
      <c r="BR36" s="63"/>
      <c r="BS36" s="62"/>
      <c r="BT36" s="62"/>
      <c r="BU36" s="63"/>
      <c r="BV36" s="64">
        <v>392067</v>
      </c>
      <c r="BW36" s="62">
        <v>286988</v>
      </c>
      <c r="BX36" s="54">
        <f t="shared" si="20"/>
        <v>73.2</v>
      </c>
      <c r="BY36" s="62">
        <v>302425</v>
      </c>
      <c r="BZ36" s="62">
        <v>281742</v>
      </c>
      <c r="CA36" s="54">
        <f t="shared" si="21"/>
        <v>93.2</v>
      </c>
    </row>
    <row r="37" spans="1:79" ht="20.100000000000001" customHeight="1">
      <c r="A37" s="5" t="s">
        <v>75</v>
      </c>
      <c r="B37" s="67">
        <f>SUM(B22:B36)</f>
        <v>31792307</v>
      </c>
      <c r="C37" s="68">
        <f>SUM(C22:C36)</f>
        <v>29604602</v>
      </c>
      <c r="D37" s="69">
        <f t="shared" si="0"/>
        <v>93.1</v>
      </c>
      <c r="E37" s="67">
        <f>SUM(E22:E36)</f>
        <v>29630604</v>
      </c>
      <c r="F37" s="68">
        <f>SUM(F22:F36)</f>
        <v>29110008</v>
      </c>
      <c r="G37" s="69">
        <f t="shared" si="1"/>
        <v>98.2</v>
      </c>
      <c r="H37" s="67">
        <f>SUM(H22:H36)</f>
        <v>2161703</v>
      </c>
      <c r="I37" s="68">
        <f>SUM(I22:I36)</f>
        <v>494594</v>
      </c>
      <c r="J37" s="69">
        <f t="shared" si="2"/>
        <v>22.9</v>
      </c>
      <c r="K37" s="67">
        <f>SUM(K22:K36)</f>
        <v>348290</v>
      </c>
      <c r="L37" s="68">
        <f>SUM(L22:L36)</f>
        <v>321840</v>
      </c>
      <c r="M37" s="69">
        <f t="shared" si="3"/>
        <v>92.4</v>
      </c>
      <c r="N37" s="67">
        <f>SUM(N22:N36)</f>
        <v>320151</v>
      </c>
      <c r="O37" s="68">
        <f>SUM(O22:O36)</f>
        <v>313702</v>
      </c>
      <c r="P37" s="69">
        <f t="shared" si="4"/>
        <v>98</v>
      </c>
      <c r="Q37" s="67">
        <f>SUM(Q22:Q36)</f>
        <v>10405979</v>
      </c>
      <c r="R37" s="68">
        <f>SUM(R22:R36)</f>
        <v>9637899</v>
      </c>
      <c r="S37" s="69">
        <f t="shared" si="5"/>
        <v>92.6</v>
      </c>
      <c r="T37" s="67">
        <f>SUM(T22:T36)</f>
        <v>1448962</v>
      </c>
      <c r="U37" s="68">
        <f>SUM(U22:U36)</f>
        <v>1434428</v>
      </c>
      <c r="V37" s="69">
        <f t="shared" si="6"/>
        <v>99</v>
      </c>
      <c r="W37" s="67">
        <f>SUM(W22:W36)</f>
        <v>1434718</v>
      </c>
      <c r="X37" s="68">
        <f>SUM(X22:X36)</f>
        <v>1432909</v>
      </c>
      <c r="Y37" s="69">
        <f t="shared" si="7"/>
        <v>99.9</v>
      </c>
      <c r="Z37" s="72"/>
      <c r="AA37" s="63"/>
      <c r="AB37" s="63"/>
      <c r="AC37" s="67">
        <f>SUM(AC22:AC36)</f>
        <v>16890214</v>
      </c>
      <c r="AD37" s="68">
        <f>SUM(AD22:AD36)</f>
        <v>15598589</v>
      </c>
      <c r="AE37" s="69">
        <f t="shared" si="8"/>
        <v>92.4</v>
      </c>
      <c r="AF37" s="67">
        <f>SUM(AF22:AF36)</f>
        <v>15663989</v>
      </c>
      <c r="AG37" s="68">
        <f>SUM(AG22:AG36)</f>
        <v>15362039</v>
      </c>
      <c r="AH37" s="69">
        <f t="shared" si="9"/>
        <v>98.1</v>
      </c>
      <c r="AI37" s="67">
        <f>SUM(AI22:AI36)</f>
        <v>4675590</v>
      </c>
      <c r="AJ37" s="68">
        <f>SUM(AJ22:AJ36)</f>
        <v>4244298</v>
      </c>
      <c r="AK37" s="69">
        <f t="shared" si="10"/>
        <v>90.8</v>
      </c>
      <c r="AL37" s="67">
        <f>SUM(AL22:AL36)</f>
        <v>5509451</v>
      </c>
      <c r="AM37" s="68">
        <f>SUM(AM22:AM36)</f>
        <v>5285824</v>
      </c>
      <c r="AN37" s="69">
        <f t="shared" si="11"/>
        <v>95.9</v>
      </c>
      <c r="AO37" s="67">
        <f>SUM(AO22:AO36)</f>
        <v>5291521</v>
      </c>
      <c r="AP37" s="68">
        <f>SUM(AP22:AP36)</f>
        <v>5245362</v>
      </c>
      <c r="AQ37" s="69">
        <f t="shared" si="12"/>
        <v>99.1</v>
      </c>
      <c r="AR37" s="70">
        <f>SUM(AR22:AR36)</f>
        <v>105001</v>
      </c>
      <c r="AS37" s="73"/>
      <c r="AT37" s="66"/>
      <c r="AU37" s="67">
        <f>SUM(AU22:AU36)</f>
        <v>1400043</v>
      </c>
      <c r="AV37" s="68">
        <f>SUM(AV22:AV36)</f>
        <v>1400043</v>
      </c>
      <c r="AW37" s="69">
        <f t="shared" si="13"/>
        <v>100</v>
      </c>
      <c r="AX37" s="67">
        <f>SUM(AX22:AX36)</f>
        <v>3142</v>
      </c>
      <c r="AY37" s="68">
        <f>SUM(AY22:AY36)</f>
        <v>3142</v>
      </c>
      <c r="AZ37" s="69">
        <f t="shared" si="14"/>
        <v>100</v>
      </c>
      <c r="BA37" s="67">
        <f>SUM(BA22:BA36)</f>
        <v>3142</v>
      </c>
      <c r="BB37" s="68">
        <f>SUM(BB22:BB36)</f>
        <v>3142</v>
      </c>
      <c r="BC37" s="69">
        <f t="shared" si="15"/>
        <v>100</v>
      </c>
      <c r="BD37" s="67">
        <f>SUM(BD22:BD36)</f>
        <v>38793</v>
      </c>
      <c r="BE37" s="68">
        <f>SUM(BE22:BE36)</f>
        <v>38793</v>
      </c>
      <c r="BF37" s="69">
        <f t="shared" si="16"/>
        <v>100</v>
      </c>
      <c r="BG37" s="67">
        <f>SUM(BG22:BG36)</f>
        <v>501</v>
      </c>
      <c r="BH37" s="68">
        <f>SUM(BH22:BH36)</f>
        <v>93</v>
      </c>
      <c r="BI37" s="69">
        <f t="shared" si="17"/>
        <v>18.600000000000001</v>
      </c>
      <c r="BJ37" s="67">
        <f>SUM(BJ22:BJ36)</f>
        <v>0</v>
      </c>
      <c r="BK37" s="68">
        <f>SUM(BK22:BK36)</f>
        <v>0</v>
      </c>
      <c r="BL37" s="69" t="str">
        <f t="shared" si="18"/>
        <v xml:space="preserve">      -</v>
      </c>
      <c r="BM37" s="67">
        <f>SUM(BM22:BM36)</f>
        <v>0</v>
      </c>
      <c r="BN37" s="68">
        <f>SUM(BN22:BN36)</f>
        <v>0</v>
      </c>
      <c r="BO37" s="69" t="str">
        <f t="shared" si="19"/>
        <v xml:space="preserve">      -</v>
      </c>
      <c r="BP37" s="66"/>
      <c r="BQ37" s="66"/>
      <c r="BR37" s="63"/>
      <c r="BS37" s="66"/>
      <c r="BT37" s="66"/>
      <c r="BU37" s="63"/>
      <c r="BV37" s="71">
        <f>SUM(BV22:BV36)</f>
        <v>4356362</v>
      </c>
      <c r="BW37" s="68">
        <f>SUM(BW22:BW36)</f>
        <v>3306701</v>
      </c>
      <c r="BX37" s="69">
        <f t="shared" si="20"/>
        <v>75.900000000000006</v>
      </c>
      <c r="BY37" s="67">
        <f>SUM(BY22:BY36)</f>
        <v>3381958</v>
      </c>
      <c r="BZ37" s="68">
        <f>SUM(BZ22:BZ36)</f>
        <v>3156008</v>
      </c>
      <c r="CA37" s="69">
        <f t="shared" si="21"/>
        <v>93.3</v>
      </c>
    </row>
    <row r="38" spans="1:79" ht="20.100000000000001" customHeight="1">
      <c r="A38" s="6" t="s">
        <v>76</v>
      </c>
      <c r="B38" s="74">
        <f>SUM(B37,B21)</f>
        <v>300996416</v>
      </c>
      <c r="C38" s="75">
        <f>SUM(C37,C21)</f>
        <v>278351869</v>
      </c>
      <c r="D38" s="76">
        <f t="shared" si="0"/>
        <v>92.5</v>
      </c>
      <c r="E38" s="74">
        <f>SUM(E37,E21)</f>
        <v>278610170</v>
      </c>
      <c r="F38" s="75">
        <f>SUM(F37,F21)</f>
        <v>273488395</v>
      </c>
      <c r="G38" s="76">
        <f t="shared" si="1"/>
        <v>98.2</v>
      </c>
      <c r="H38" s="74">
        <f>SUM(H37,H21)</f>
        <v>22386246</v>
      </c>
      <c r="I38" s="75">
        <f>SUM(I37,I21)</f>
        <v>4863474</v>
      </c>
      <c r="J38" s="76">
        <f t="shared" si="2"/>
        <v>21.7</v>
      </c>
      <c r="K38" s="74">
        <f>SUM(K37,K21)</f>
        <v>2913800</v>
      </c>
      <c r="L38" s="75">
        <f>SUM(L37,L21)</f>
        <v>2659632</v>
      </c>
      <c r="M38" s="76">
        <f t="shared" si="3"/>
        <v>91.3</v>
      </c>
      <c r="N38" s="74">
        <f>SUM(N37,N21)</f>
        <v>2657621</v>
      </c>
      <c r="O38" s="75">
        <f>SUM(O37,O21)</f>
        <v>2598415</v>
      </c>
      <c r="P38" s="76">
        <f t="shared" si="4"/>
        <v>97.8</v>
      </c>
      <c r="Q38" s="74">
        <f>SUM(Q37,Q21)</f>
        <v>96946348</v>
      </c>
      <c r="R38" s="75">
        <f>SUM(R37,R21)</f>
        <v>88442811</v>
      </c>
      <c r="S38" s="76">
        <f t="shared" si="5"/>
        <v>91.2</v>
      </c>
      <c r="T38" s="74">
        <f>SUM(T37,T21)</f>
        <v>17686824</v>
      </c>
      <c r="U38" s="75">
        <f>SUM(U37,U21)</f>
        <v>17458920</v>
      </c>
      <c r="V38" s="76">
        <f t="shared" si="6"/>
        <v>98.7</v>
      </c>
      <c r="W38" s="74">
        <f>SUM(W37,W21)</f>
        <v>17464318</v>
      </c>
      <c r="X38" s="75">
        <f>SUM(X37,X21)</f>
        <v>17405183</v>
      </c>
      <c r="Y38" s="76">
        <f t="shared" si="7"/>
        <v>99.7</v>
      </c>
      <c r="Z38" s="72"/>
      <c r="AA38" s="63"/>
      <c r="AB38" s="63"/>
      <c r="AC38" s="74">
        <f>SUM(AC37,AC21)</f>
        <v>145973424</v>
      </c>
      <c r="AD38" s="75">
        <f>SUM(AD37,AD21)</f>
        <v>134118589</v>
      </c>
      <c r="AE38" s="76">
        <f t="shared" si="8"/>
        <v>91.9</v>
      </c>
      <c r="AF38" s="74">
        <f>SUM(AF37,AF21)</f>
        <v>134402936</v>
      </c>
      <c r="AG38" s="75">
        <f>SUM(AG37,AG21)</f>
        <v>131721210</v>
      </c>
      <c r="AH38" s="76">
        <f t="shared" si="9"/>
        <v>98</v>
      </c>
      <c r="AI38" s="74">
        <f>SUM(AI37,AI21)</f>
        <v>44821534</v>
      </c>
      <c r="AJ38" s="75">
        <f>SUM(AJ37,AJ21)</f>
        <v>40821557</v>
      </c>
      <c r="AK38" s="76">
        <f t="shared" si="10"/>
        <v>91.1</v>
      </c>
      <c r="AL38" s="74">
        <f>SUM(AL37,AL21)</f>
        <v>41313503</v>
      </c>
      <c r="AM38" s="75">
        <f>SUM(AM37,AM21)</f>
        <v>39002351</v>
      </c>
      <c r="AN38" s="76">
        <f t="shared" si="11"/>
        <v>94.4</v>
      </c>
      <c r="AO38" s="74">
        <f>SUM(AO37,AO21)</f>
        <v>39086389</v>
      </c>
      <c r="AP38" s="75">
        <f>SUM(AP37,AP21)</f>
        <v>38557230</v>
      </c>
      <c r="AQ38" s="76">
        <f t="shared" si="12"/>
        <v>98.6</v>
      </c>
      <c r="AR38" s="77">
        <f>SUM(AR37,AR21)</f>
        <v>493986</v>
      </c>
      <c r="AS38" s="73"/>
      <c r="AT38" s="66"/>
      <c r="AU38" s="74">
        <f>SUM(AU37,AU21)</f>
        <v>12249748</v>
      </c>
      <c r="AV38" s="75">
        <f>SUM(AV37,AV21)</f>
        <v>12249748</v>
      </c>
      <c r="AW38" s="76">
        <f t="shared" si="13"/>
        <v>100</v>
      </c>
      <c r="AX38" s="74">
        <f>SUM(AX37,AX21)</f>
        <v>12575</v>
      </c>
      <c r="AY38" s="75">
        <f>SUM(AY37,AY21)</f>
        <v>12575</v>
      </c>
      <c r="AZ38" s="76">
        <f t="shared" si="14"/>
        <v>100</v>
      </c>
      <c r="BA38" s="74">
        <f>SUM(BA37,BA21)</f>
        <v>12575</v>
      </c>
      <c r="BB38" s="75">
        <f>SUM(BB37,BB21)</f>
        <v>12575</v>
      </c>
      <c r="BC38" s="76">
        <f t="shared" si="15"/>
        <v>100</v>
      </c>
      <c r="BD38" s="74">
        <f>SUM(BD37,BD21)</f>
        <v>542861</v>
      </c>
      <c r="BE38" s="75">
        <f>SUM(BE37,BE21)</f>
        <v>541534</v>
      </c>
      <c r="BF38" s="76">
        <f t="shared" si="16"/>
        <v>99.8</v>
      </c>
      <c r="BG38" s="74">
        <f>SUM(BG37,BG21)</f>
        <v>12083214</v>
      </c>
      <c r="BH38" s="75">
        <f>SUM(BH37,BH21)</f>
        <v>11047204</v>
      </c>
      <c r="BI38" s="76">
        <f t="shared" si="17"/>
        <v>91.4</v>
      </c>
      <c r="BJ38" s="74">
        <f>SUM(BJ37,BJ21)</f>
        <v>11087598</v>
      </c>
      <c r="BK38" s="75">
        <f>SUM(BK37,BK21)</f>
        <v>10852384</v>
      </c>
      <c r="BL38" s="76">
        <f t="shared" si="18"/>
        <v>97.9</v>
      </c>
      <c r="BM38" s="74">
        <f>SUM(BM37,BM21)</f>
        <v>5532599</v>
      </c>
      <c r="BN38" s="75">
        <f>SUM(BN37,BN21)</f>
        <v>5414617</v>
      </c>
      <c r="BO38" s="76">
        <f t="shared" si="19"/>
        <v>97.9</v>
      </c>
      <c r="BP38" s="66"/>
      <c r="BQ38" s="66"/>
      <c r="BR38" s="63"/>
      <c r="BS38" s="66"/>
      <c r="BT38" s="66"/>
      <c r="BU38" s="63"/>
      <c r="BV38" s="78">
        <f>SUM(BV37,BV21)</f>
        <v>34569345</v>
      </c>
      <c r="BW38" s="75">
        <f>SUM(BW37,BW21)</f>
        <v>23498043</v>
      </c>
      <c r="BX38" s="76">
        <f t="shared" si="20"/>
        <v>68</v>
      </c>
      <c r="BY38" s="74">
        <f>SUM(BY37,BY21)</f>
        <v>24070467</v>
      </c>
      <c r="BZ38" s="75">
        <f>SUM(BZ37,BZ21)</f>
        <v>21730405</v>
      </c>
      <c r="CA38" s="76">
        <f t="shared" si="21"/>
        <v>90.3</v>
      </c>
    </row>
    <row r="39" spans="1:79" ht="20.100000000000001" customHeight="1">
      <c r="B39" s="53"/>
      <c r="C39" s="53"/>
      <c r="D39" s="5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79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</row>
    <row r="40" spans="1:79" ht="20.100000000000001" customHeight="1">
      <c r="A40" s="14"/>
      <c r="B40" s="80"/>
      <c r="C40" s="80"/>
      <c r="D40" s="80"/>
      <c r="E40" s="80"/>
      <c r="F40" s="80"/>
      <c r="G40" s="80"/>
      <c r="H40" s="80"/>
      <c r="I40" s="80"/>
      <c r="J40" s="80"/>
      <c r="K40" s="81" t="s">
        <v>1</v>
      </c>
      <c r="L40" s="80"/>
      <c r="M40" s="80"/>
      <c r="N40" s="80"/>
      <c r="O40" s="80"/>
      <c r="P40" s="80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</row>
    <row r="41" spans="1:79" ht="20.100000000000001" customHeight="1">
      <c r="A41" s="16"/>
      <c r="B41" s="82" t="s">
        <v>3</v>
      </c>
      <c r="C41" s="83"/>
      <c r="D41" s="83"/>
      <c r="E41" s="80"/>
      <c r="F41" s="80"/>
      <c r="G41" s="80"/>
      <c r="H41" s="80"/>
      <c r="I41" s="80"/>
      <c r="J41" s="84"/>
      <c r="K41" s="85"/>
      <c r="L41" s="85"/>
      <c r="M41" s="86"/>
      <c r="N41" s="87" t="s">
        <v>6</v>
      </c>
      <c r="O41" s="87"/>
      <c r="P41" s="87"/>
      <c r="Q41" s="85"/>
      <c r="R41" s="85"/>
      <c r="S41" s="86"/>
      <c r="T41" s="88" t="s">
        <v>8</v>
      </c>
      <c r="U41" s="87"/>
      <c r="V41" s="87"/>
      <c r="W41" s="85"/>
      <c r="X41" s="85"/>
      <c r="Y41" s="85"/>
      <c r="Z41" s="85"/>
      <c r="AA41" s="85"/>
      <c r="AB41" s="86"/>
      <c r="AC41" s="85"/>
      <c r="AD41" s="85"/>
      <c r="AE41" s="86"/>
      <c r="AF41" s="88" t="s">
        <v>10</v>
      </c>
      <c r="AG41" s="87"/>
      <c r="AH41" s="87"/>
      <c r="AI41" s="85"/>
      <c r="AJ41" s="85"/>
      <c r="AK41" s="86"/>
      <c r="AL41" s="88" t="s">
        <v>54</v>
      </c>
      <c r="AM41" s="87"/>
      <c r="AN41" s="87"/>
      <c r="AO41" s="85"/>
      <c r="AP41" s="85"/>
      <c r="AQ41" s="86"/>
      <c r="AR41" s="87" t="s">
        <v>12</v>
      </c>
      <c r="AS41" s="87"/>
      <c r="AT41" s="89"/>
      <c r="AU41" s="88" t="s">
        <v>14</v>
      </c>
      <c r="AV41" s="87"/>
      <c r="AW41" s="87"/>
      <c r="AX41" s="85"/>
      <c r="AY41" s="85"/>
      <c r="AZ41" s="86"/>
      <c r="BA41" s="88" t="s">
        <v>15</v>
      </c>
      <c r="BB41" s="87"/>
      <c r="BC41" s="89"/>
      <c r="BD41" s="88" t="s">
        <v>55</v>
      </c>
      <c r="BE41" s="87"/>
      <c r="BF41" s="87"/>
      <c r="BG41" s="85"/>
      <c r="BH41" s="85"/>
      <c r="BI41" s="86"/>
      <c r="BJ41" s="90" t="s">
        <v>17</v>
      </c>
      <c r="BK41" s="91"/>
      <c r="BL41" s="92"/>
      <c r="BM41" s="7" t="s">
        <v>61</v>
      </c>
      <c r="BN41" s="19"/>
      <c r="BO41" s="19"/>
      <c r="BP41" s="20"/>
      <c r="BQ41" s="20"/>
      <c r="BR41" s="21"/>
      <c r="BS41" s="56"/>
      <c r="BT41" s="56"/>
      <c r="BU41" s="56"/>
      <c r="BV41" s="88" t="s">
        <v>52</v>
      </c>
      <c r="BW41" s="87"/>
      <c r="BX41" s="87"/>
      <c r="BY41" s="85"/>
      <c r="BZ41" s="85"/>
      <c r="CA41" s="86"/>
    </row>
    <row r="42" spans="1:79" ht="20.100000000000001" customHeight="1">
      <c r="A42" s="28" t="s">
        <v>0</v>
      </c>
      <c r="B42" s="55"/>
      <c r="C42" s="56"/>
      <c r="D42" s="93"/>
      <c r="E42" s="83" t="s">
        <v>19</v>
      </c>
      <c r="F42" s="83"/>
      <c r="G42" s="94"/>
      <c r="H42" s="83" t="s">
        <v>20</v>
      </c>
      <c r="I42" s="83"/>
      <c r="J42" s="94"/>
      <c r="K42" s="95" t="s">
        <v>21</v>
      </c>
      <c r="L42" s="83"/>
      <c r="M42" s="94"/>
      <c r="N42" s="96" t="s">
        <v>0</v>
      </c>
      <c r="O42" s="56"/>
      <c r="P42" s="93"/>
      <c r="Q42" s="83" t="s">
        <v>21</v>
      </c>
      <c r="R42" s="83"/>
      <c r="S42" s="94"/>
      <c r="T42" s="82" t="s">
        <v>60</v>
      </c>
      <c r="U42" s="83"/>
      <c r="V42" s="94"/>
      <c r="W42" s="83" t="s">
        <v>19</v>
      </c>
      <c r="X42" s="83"/>
      <c r="Y42" s="94"/>
      <c r="Z42" s="83" t="s">
        <v>20</v>
      </c>
      <c r="AA42" s="83"/>
      <c r="AB42" s="94"/>
      <c r="AC42" s="88" t="s">
        <v>21</v>
      </c>
      <c r="AD42" s="83"/>
      <c r="AE42" s="94"/>
      <c r="AF42" s="97" t="s">
        <v>0</v>
      </c>
      <c r="AG42" s="56"/>
      <c r="AH42" s="93"/>
      <c r="AI42" s="83" t="s">
        <v>21</v>
      </c>
      <c r="AJ42" s="83"/>
      <c r="AK42" s="94"/>
      <c r="AL42" s="97" t="s">
        <v>0</v>
      </c>
      <c r="AM42" s="56"/>
      <c r="AN42" s="93"/>
      <c r="AO42" s="83" t="s">
        <v>21</v>
      </c>
      <c r="AP42" s="83"/>
      <c r="AQ42" s="94"/>
      <c r="AR42" s="96" t="s">
        <v>0</v>
      </c>
      <c r="AS42" s="56"/>
      <c r="AT42" s="93"/>
      <c r="AU42" s="97" t="s">
        <v>0</v>
      </c>
      <c r="AV42" s="56"/>
      <c r="AW42" s="93"/>
      <c r="AX42" s="83" t="s">
        <v>21</v>
      </c>
      <c r="AY42" s="83"/>
      <c r="AZ42" s="94"/>
      <c r="BA42" s="97" t="s">
        <v>0</v>
      </c>
      <c r="BB42" s="56"/>
      <c r="BC42" s="93"/>
      <c r="BD42" s="97" t="s">
        <v>0</v>
      </c>
      <c r="BE42" s="56"/>
      <c r="BF42" s="93"/>
      <c r="BG42" s="82" t="s">
        <v>21</v>
      </c>
      <c r="BH42" s="83"/>
      <c r="BI42" s="94"/>
      <c r="BJ42" s="97" t="s">
        <v>0</v>
      </c>
      <c r="BK42" s="62"/>
      <c r="BL42" s="98"/>
      <c r="BM42" s="35" t="s">
        <v>0</v>
      </c>
      <c r="BO42" s="34"/>
      <c r="BP42" s="12" t="s">
        <v>21</v>
      </c>
      <c r="BQ42" s="12"/>
      <c r="BR42" s="32"/>
      <c r="BS42" s="56"/>
      <c r="BT42" s="56"/>
      <c r="BU42" s="56"/>
      <c r="BV42" s="97" t="s">
        <v>0</v>
      </c>
      <c r="BW42" s="56"/>
      <c r="BX42" s="93"/>
      <c r="BY42" s="82" t="s">
        <v>21</v>
      </c>
      <c r="BZ42" s="83"/>
      <c r="CA42" s="94"/>
    </row>
    <row r="43" spans="1:79" ht="20.100000000000001" customHeight="1">
      <c r="A43" s="43"/>
      <c r="B43" s="99" t="s">
        <v>22</v>
      </c>
      <c r="C43" s="100" t="s">
        <v>23</v>
      </c>
      <c r="D43" s="100" t="s">
        <v>24</v>
      </c>
      <c r="E43" s="100" t="s">
        <v>22</v>
      </c>
      <c r="F43" s="100" t="s">
        <v>23</v>
      </c>
      <c r="G43" s="100" t="s">
        <v>24</v>
      </c>
      <c r="H43" s="100" t="s">
        <v>22</v>
      </c>
      <c r="I43" s="100" t="s">
        <v>23</v>
      </c>
      <c r="J43" s="100" t="s">
        <v>24</v>
      </c>
      <c r="K43" s="99" t="s">
        <v>22</v>
      </c>
      <c r="L43" s="100" t="s">
        <v>23</v>
      </c>
      <c r="M43" s="100" t="s">
        <v>24</v>
      </c>
      <c r="N43" s="100" t="s">
        <v>22</v>
      </c>
      <c r="O43" s="100" t="s">
        <v>23</v>
      </c>
      <c r="P43" s="100" t="s">
        <v>24</v>
      </c>
      <c r="Q43" s="100" t="s">
        <v>22</v>
      </c>
      <c r="R43" s="100" t="s">
        <v>23</v>
      </c>
      <c r="S43" s="100" t="s">
        <v>24</v>
      </c>
      <c r="T43" s="99" t="s">
        <v>22</v>
      </c>
      <c r="U43" s="100" t="s">
        <v>23</v>
      </c>
      <c r="V43" s="100" t="s">
        <v>24</v>
      </c>
      <c r="W43" s="100" t="s">
        <v>22</v>
      </c>
      <c r="X43" s="100" t="s">
        <v>23</v>
      </c>
      <c r="Y43" s="100" t="s">
        <v>24</v>
      </c>
      <c r="Z43" s="100" t="s">
        <v>22</v>
      </c>
      <c r="AA43" s="100" t="s">
        <v>23</v>
      </c>
      <c r="AB43" s="100" t="s">
        <v>24</v>
      </c>
      <c r="AC43" s="99" t="s">
        <v>22</v>
      </c>
      <c r="AD43" s="100" t="s">
        <v>23</v>
      </c>
      <c r="AE43" s="100" t="s">
        <v>24</v>
      </c>
      <c r="AF43" s="99" t="s">
        <v>22</v>
      </c>
      <c r="AG43" s="100" t="s">
        <v>23</v>
      </c>
      <c r="AH43" s="100" t="s">
        <v>24</v>
      </c>
      <c r="AI43" s="99" t="s">
        <v>22</v>
      </c>
      <c r="AJ43" s="100" t="s">
        <v>23</v>
      </c>
      <c r="AK43" s="100" t="s">
        <v>24</v>
      </c>
      <c r="AL43" s="99" t="s">
        <v>22</v>
      </c>
      <c r="AM43" s="100" t="s">
        <v>23</v>
      </c>
      <c r="AN43" s="100" t="s">
        <v>24</v>
      </c>
      <c r="AO43" s="100" t="s">
        <v>22</v>
      </c>
      <c r="AP43" s="100" t="s">
        <v>23</v>
      </c>
      <c r="AQ43" s="100" t="s">
        <v>24</v>
      </c>
      <c r="AR43" s="100" t="s">
        <v>22</v>
      </c>
      <c r="AS43" s="100" t="s">
        <v>23</v>
      </c>
      <c r="AT43" s="100" t="s">
        <v>24</v>
      </c>
      <c r="AU43" s="99" t="s">
        <v>22</v>
      </c>
      <c r="AV43" s="100" t="s">
        <v>23</v>
      </c>
      <c r="AW43" s="100" t="s">
        <v>24</v>
      </c>
      <c r="AX43" s="100" t="s">
        <v>22</v>
      </c>
      <c r="AY43" s="100" t="s">
        <v>23</v>
      </c>
      <c r="AZ43" s="100" t="s">
        <v>24</v>
      </c>
      <c r="BA43" s="99" t="s">
        <v>22</v>
      </c>
      <c r="BB43" s="100" t="s">
        <v>23</v>
      </c>
      <c r="BC43" s="100" t="s">
        <v>24</v>
      </c>
      <c r="BD43" s="99" t="s">
        <v>22</v>
      </c>
      <c r="BE43" s="100" t="s">
        <v>23</v>
      </c>
      <c r="BF43" s="100" t="s">
        <v>24</v>
      </c>
      <c r="BG43" s="99" t="s">
        <v>22</v>
      </c>
      <c r="BH43" s="100" t="s">
        <v>23</v>
      </c>
      <c r="BI43" s="100" t="s">
        <v>24</v>
      </c>
      <c r="BJ43" s="99" t="s">
        <v>22</v>
      </c>
      <c r="BK43" s="100" t="s">
        <v>23</v>
      </c>
      <c r="BL43" s="101" t="s">
        <v>24</v>
      </c>
      <c r="BM43" s="44" t="s">
        <v>22</v>
      </c>
      <c r="BN43" s="45" t="s">
        <v>23</v>
      </c>
      <c r="BO43" s="45" t="s">
        <v>24</v>
      </c>
      <c r="BP43" s="45" t="s">
        <v>22</v>
      </c>
      <c r="BQ43" s="45" t="s">
        <v>23</v>
      </c>
      <c r="BR43" s="45" t="s">
        <v>24</v>
      </c>
      <c r="BS43" s="56"/>
      <c r="BT43" s="56"/>
      <c r="BU43" s="56"/>
      <c r="BV43" s="99" t="s">
        <v>22</v>
      </c>
      <c r="BW43" s="100" t="s">
        <v>23</v>
      </c>
      <c r="BX43" s="100" t="s">
        <v>24</v>
      </c>
      <c r="BY43" s="99" t="s">
        <v>22</v>
      </c>
      <c r="BZ43" s="100" t="s">
        <v>23</v>
      </c>
      <c r="CA43" s="100" t="s">
        <v>24</v>
      </c>
    </row>
    <row r="44" spans="1:79" ht="20.100000000000001" customHeight="1">
      <c r="A44" s="51" t="s">
        <v>26</v>
      </c>
      <c r="B44" s="52">
        <v>20627228</v>
      </c>
      <c r="C44" s="53">
        <v>19309016</v>
      </c>
      <c r="D44" s="54">
        <f t="shared" ref="D44:D75" si="22">IF(B44=0,"      -",ROUND(C44*100/B44,1))</f>
        <v>93.6</v>
      </c>
      <c r="E44" s="53">
        <v>19228724</v>
      </c>
      <c r="F44" s="53">
        <v>18948773</v>
      </c>
      <c r="G44" s="54">
        <f t="shared" ref="G44:G75" si="23">IF(E44=0,"      -",ROUND(F44*100/E44,1))</f>
        <v>98.5</v>
      </c>
      <c r="H44" s="53">
        <v>1398504</v>
      </c>
      <c r="I44" s="53">
        <v>360243</v>
      </c>
      <c r="J44" s="54">
        <f t="shared" ref="J44:J75" si="24">IF(H44=0,"      -",ROUND(I44*100/H44,1))</f>
        <v>25.8</v>
      </c>
      <c r="K44" s="55">
        <v>14742274</v>
      </c>
      <c r="L44" s="56">
        <v>14483879</v>
      </c>
      <c r="M44" s="54">
        <f t="shared" ref="M44:M75" si="25">IF(K44=0,"      -",ROUND(L44*100/K44,1))</f>
        <v>98.2</v>
      </c>
      <c r="N44" s="56">
        <v>862110</v>
      </c>
      <c r="O44" s="56">
        <v>852500</v>
      </c>
      <c r="P44" s="54">
        <f t="shared" ref="P44:P75" si="26">IF(N44=0,"      -",ROUND(O44*100/N44,1))</f>
        <v>98.9</v>
      </c>
      <c r="Q44" s="56">
        <v>851766</v>
      </c>
      <c r="R44" s="56">
        <v>848758</v>
      </c>
      <c r="S44" s="54">
        <f t="shared" ref="S44:S75" si="27">IF(Q44=0,"      -",ROUND(R44*100/Q44,1))</f>
        <v>99.6</v>
      </c>
      <c r="T44" s="52">
        <v>19347291</v>
      </c>
      <c r="U44" s="53">
        <v>17422074</v>
      </c>
      <c r="V44" s="54">
        <f t="shared" ref="V44:V75" si="28">IF(T44=0,"      -",ROUND(U44*100/T44,1))</f>
        <v>90</v>
      </c>
      <c r="W44" s="53">
        <v>17336430</v>
      </c>
      <c r="X44" s="53">
        <v>17001476</v>
      </c>
      <c r="Y44" s="54">
        <f t="shared" ref="Y44:Y75" si="29">IF(W44=0,"      -",ROUND(X44*100/W44,1))</f>
        <v>98.1</v>
      </c>
      <c r="Z44" s="53">
        <v>2010861</v>
      </c>
      <c r="AA44" s="53">
        <v>420598</v>
      </c>
      <c r="AB44" s="54">
        <f t="shared" ref="AB44:AB75" si="30">IF(Z44=0,"      -",ROUND(AA44*100/Z44,1))</f>
        <v>20.9</v>
      </c>
      <c r="AC44" s="55">
        <v>5995996</v>
      </c>
      <c r="AD44" s="56">
        <v>5879652</v>
      </c>
      <c r="AE44" s="54">
        <f t="shared" ref="AE44:AE75" si="31">IF(AC44=0,"      -",ROUND(AD44*100/AC44,1))</f>
        <v>98.1</v>
      </c>
      <c r="AF44" s="55">
        <v>8982503</v>
      </c>
      <c r="AG44" s="56">
        <v>8085237</v>
      </c>
      <c r="AH44" s="54">
        <f t="shared" ref="AH44:AH75" si="32">IF(AF44=0,"      -",ROUND(AG44*100/AF44,1))</f>
        <v>90</v>
      </c>
      <c r="AI44" s="55">
        <v>8045322</v>
      </c>
      <c r="AJ44" s="56">
        <v>7889213</v>
      </c>
      <c r="AK44" s="54">
        <f t="shared" ref="AK44:AK75" si="33">IF(AI44=0,"      -",ROUND(AJ44*100/AI44,1))</f>
        <v>98.1</v>
      </c>
      <c r="AL44" s="55">
        <v>588909</v>
      </c>
      <c r="AM44" s="56">
        <v>535229</v>
      </c>
      <c r="AN44" s="54">
        <f t="shared" ref="AN44:AN75" si="34">IF(AL44=0,"      -",ROUND(AM44*100/AL44,1))</f>
        <v>90.9</v>
      </c>
      <c r="AO44" s="56">
        <v>538936</v>
      </c>
      <c r="AP44" s="56">
        <v>525640</v>
      </c>
      <c r="AQ44" s="54">
        <f t="shared" ref="AQ44:AQ75" si="35">IF(AO44=0,"      -",ROUND(AP44*100/AO44,1))</f>
        <v>97.5</v>
      </c>
      <c r="AR44" s="56">
        <v>1714907</v>
      </c>
      <c r="AS44" s="56">
        <v>1714907</v>
      </c>
      <c r="AT44" s="54">
        <f t="shared" ref="AT44:AT75" si="36">IF(AR44=0,"      -",ROUND(AS44*100/AR44,1))</f>
        <v>100</v>
      </c>
      <c r="AU44" s="55">
        <v>692</v>
      </c>
      <c r="AV44" s="56">
        <v>0</v>
      </c>
      <c r="AW44" s="54">
        <f t="shared" ref="AW44:AW75" si="37">IF(AU44=0,"      -",ROUND(AV44*100/AU44,1))</f>
        <v>0</v>
      </c>
      <c r="AX44" s="56">
        <v>692</v>
      </c>
      <c r="AY44" s="56">
        <v>0</v>
      </c>
      <c r="AZ44" s="54">
        <f t="shared" ref="AZ44:AZ75" si="38">IF(AX44=0,"      -",ROUND(AY44*100/AX44,1))</f>
        <v>0</v>
      </c>
      <c r="BA44" s="55">
        <v>42025</v>
      </c>
      <c r="BB44" s="56">
        <v>39488</v>
      </c>
      <c r="BC44" s="54">
        <f t="shared" ref="BC44:BC75" si="39">IF(BA44=0,"      -",ROUND(BB44*100/BA44,1))</f>
        <v>94</v>
      </c>
      <c r="BD44" s="55">
        <v>1308444</v>
      </c>
      <c r="BE44" s="56">
        <v>1177699</v>
      </c>
      <c r="BF44" s="54">
        <f t="shared" ref="BF44:BF75" si="40">IF(BD44=0,"      -",ROUND(BE44*100/BD44,1))</f>
        <v>90</v>
      </c>
      <c r="BG44" s="55">
        <v>1171834</v>
      </c>
      <c r="BH44" s="56">
        <v>1149146</v>
      </c>
      <c r="BI44" s="54">
        <f t="shared" ref="BI44:BI75" si="41">IF(BG44=0,"      -",ROUND(BH44*100/BG44,1))</f>
        <v>98.1</v>
      </c>
      <c r="BJ44" s="55">
        <v>1254633</v>
      </c>
      <c r="BK44" s="62">
        <v>1129267</v>
      </c>
      <c r="BL44" s="102">
        <f t="shared" ref="BL44:BL75" si="42">IF(BJ44=0,"      -",ROUND(BK44*100/BJ44,1))</f>
        <v>90</v>
      </c>
      <c r="BM44" s="55">
        <v>0</v>
      </c>
      <c r="BN44" s="56">
        <v>0</v>
      </c>
      <c r="BO44" s="54" t="str">
        <f t="shared" ref="BO44:BO75" si="43">IF(BM44=0,"      -",ROUND(BN44*100/BM44,1))</f>
        <v xml:space="preserve">      -</v>
      </c>
      <c r="BP44" s="56">
        <v>0</v>
      </c>
      <c r="BQ44" s="56">
        <v>0</v>
      </c>
      <c r="BR44" s="54" t="str">
        <f t="shared" ref="BR44:BR75" si="44">IF(BP44=0,"      -",ROUND(BQ44*100/BP44,1))</f>
        <v xml:space="preserve">      -</v>
      </c>
      <c r="BS44" s="56"/>
      <c r="BT44" s="56"/>
      <c r="BU44" s="56"/>
      <c r="BV44" s="55">
        <v>9082144</v>
      </c>
      <c r="BW44" s="56">
        <v>6328342</v>
      </c>
      <c r="BX44" s="54">
        <f t="shared" ref="BX44:BX75" si="45">IF(BV44=0,"      -",ROUND(BW44*100/BV44,1))</f>
        <v>69.7</v>
      </c>
      <c r="BY44" s="55">
        <v>6724632</v>
      </c>
      <c r="BZ44" s="56">
        <v>5948061</v>
      </c>
      <c r="CA44" s="54">
        <f t="shared" ref="CA44:CA75" si="46">IF(BY44=0,"      -",ROUND(BZ44*100/BY44,1))</f>
        <v>88.5</v>
      </c>
    </row>
    <row r="45" spans="1:79" ht="20.100000000000001" customHeight="1">
      <c r="A45" s="65" t="s">
        <v>27</v>
      </c>
      <c r="B45" s="52">
        <v>24346440</v>
      </c>
      <c r="C45" s="53">
        <v>22909502</v>
      </c>
      <c r="D45" s="54">
        <f t="shared" si="22"/>
        <v>94.1</v>
      </c>
      <c r="E45" s="53">
        <v>22923470</v>
      </c>
      <c r="F45" s="53">
        <v>22517470</v>
      </c>
      <c r="G45" s="54">
        <f t="shared" si="23"/>
        <v>98.2</v>
      </c>
      <c r="H45" s="53">
        <v>1422970</v>
      </c>
      <c r="I45" s="53">
        <v>392032</v>
      </c>
      <c r="J45" s="54">
        <f t="shared" si="24"/>
        <v>27.6</v>
      </c>
      <c r="K45" s="55">
        <v>16879636</v>
      </c>
      <c r="L45" s="56">
        <v>16497378</v>
      </c>
      <c r="M45" s="54">
        <f t="shared" si="25"/>
        <v>97.7</v>
      </c>
      <c r="N45" s="56">
        <v>1012127</v>
      </c>
      <c r="O45" s="56">
        <v>1008257</v>
      </c>
      <c r="P45" s="54">
        <f t="shared" si="26"/>
        <v>99.6</v>
      </c>
      <c r="Q45" s="56">
        <v>1006917</v>
      </c>
      <c r="R45" s="56">
        <v>1004485</v>
      </c>
      <c r="S45" s="54">
        <f t="shared" si="27"/>
        <v>99.8</v>
      </c>
      <c r="T45" s="52">
        <v>31805651</v>
      </c>
      <c r="U45" s="53">
        <v>30979306</v>
      </c>
      <c r="V45" s="54">
        <f t="shared" si="28"/>
        <v>97.4</v>
      </c>
      <c r="W45" s="53">
        <v>31035594</v>
      </c>
      <c r="X45" s="53">
        <v>30720549</v>
      </c>
      <c r="Y45" s="54">
        <f t="shared" si="29"/>
        <v>99</v>
      </c>
      <c r="Z45" s="53">
        <v>770057</v>
      </c>
      <c r="AA45" s="53">
        <v>258757</v>
      </c>
      <c r="AB45" s="54">
        <f t="shared" si="30"/>
        <v>33.6</v>
      </c>
      <c r="AC45" s="55">
        <v>8675521</v>
      </c>
      <c r="AD45" s="56">
        <v>8526116</v>
      </c>
      <c r="AE45" s="54">
        <f t="shared" si="31"/>
        <v>98.3</v>
      </c>
      <c r="AF45" s="55">
        <v>9707519</v>
      </c>
      <c r="AG45" s="56">
        <v>9296820</v>
      </c>
      <c r="AH45" s="54">
        <f t="shared" si="32"/>
        <v>95.8</v>
      </c>
      <c r="AI45" s="55">
        <v>9331637</v>
      </c>
      <c r="AJ45" s="56">
        <v>9170932</v>
      </c>
      <c r="AK45" s="54">
        <f t="shared" si="33"/>
        <v>98.3</v>
      </c>
      <c r="AL45" s="55">
        <v>568169</v>
      </c>
      <c r="AM45" s="56">
        <v>533056</v>
      </c>
      <c r="AN45" s="54">
        <f t="shared" si="34"/>
        <v>93.8</v>
      </c>
      <c r="AO45" s="56">
        <v>536661</v>
      </c>
      <c r="AP45" s="56">
        <v>523193</v>
      </c>
      <c r="AQ45" s="54">
        <f t="shared" si="35"/>
        <v>97.5</v>
      </c>
      <c r="AR45" s="56">
        <v>2319907</v>
      </c>
      <c r="AS45" s="56">
        <v>2319907</v>
      </c>
      <c r="AT45" s="54">
        <f t="shared" si="36"/>
        <v>100</v>
      </c>
      <c r="AU45" s="55">
        <v>0</v>
      </c>
      <c r="AV45" s="56">
        <v>0</v>
      </c>
      <c r="AW45" s="54" t="str">
        <f t="shared" si="37"/>
        <v xml:space="preserve">      -</v>
      </c>
      <c r="AX45" s="56">
        <v>0</v>
      </c>
      <c r="AY45" s="56">
        <v>0</v>
      </c>
      <c r="AZ45" s="54" t="str">
        <f t="shared" si="38"/>
        <v xml:space="preserve">      -</v>
      </c>
      <c r="BA45" s="55">
        <v>2063</v>
      </c>
      <c r="BB45" s="56">
        <v>2063</v>
      </c>
      <c r="BC45" s="54">
        <f t="shared" si="39"/>
        <v>100</v>
      </c>
      <c r="BD45" s="55">
        <v>1460518</v>
      </c>
      <c r="BE45" s="56">
        <v>1421737</v>
      </c>
      <c r="BF45" s="54">
        <f t="shared" si="40"/>
        <v>97.3</v>
      </c>
      <c r="BG45" s="55">
        <v>1423830</v>
      </c>
      <c r="BH45" s="56">
        <v>1409409</v>
      </c>
      <c r="BI45" s="54">
        <f t="shared" si="41"/>
        <v>99</v>
      </c>
      <c r="BJ45" s="55">
        <v>1241725</v>
      </c>
      <c r="BK45" s="62">
        <v>1210989</v>
      </c>
      <c r="BL45" s="102">
        <f t="shared" si="42"/>
        <v>97.5</v>
      </c>
      <c r="BM45" s="55">
        <v>2490765</v>
      </c>
      <c r="BN45" s="56">
        <v>2490765</v>
      </c>
      <c r="BO45" s="54">
        <f t="shared" si="43"/>
        <v>100</v>
      </c>
      <c r="BP45" s="56">
        <v>2483540</v>
      </c>
      <c r="BQ45" s="56">
        <v>2483540</v>
      </c>
      <c r="BR45" s="54">
        <f t="shared" si="44"/>
        <v>100</v>
      </c>
      <c r="BS45" s="56"/>
      <c r="BT45" s="56"/>
      <c r="BU45" s="56"/>
      <c r="BV45" s="55">
        <v>10826491</v>
      </c>
      <c r="BW45" s="56">
        <v>7711282</v>
      </c>
      <c r="BX45" s="54">
        <f t="shared" si="45"/>
        <v>71.2</v>
      </c>
      <c r="BY45" s="55">
        <v>8137997</v>
      </c>
      <c r="BZ45" s="56">
        <v>7333417</v>
      </c>
      <c r="CA45" s="54">
        <f t="shared" si="46"/>
        <v>90.1</v>
      </c>
    </row>
    <row r="46" spans="1:79" ht="20.100000000000001" customHeight="1">
      <c r="A46" s="65" t="s">
        <v>28</v>
      </c>
      <c r="B46" s="52">
        <v>7635530</v>
      </c>
      <c r="C46" s="53">
        <v>6988236</v>
      </c>
      <c r="D46" s="54">
        <f t="shared" si="22"/>
        <v>91.5</v>
      </c>
      <c r="E46" s="53">
        <v>7004527</v>
      </c>
      <c r="F46" s="53">
        <v>6865354</v>
      </c>
      <c r="G46" s="54">
        <f t="shared" si="23"/>
        <v>98</v>
      </c>
      <c r="H46" s="53">
        <v>631003</v>
      </c>
      <c r="I46" s="53">
        <v>122882</v>
      </c>
      <c r="J46" s="54">
        <f t="shared" si="24"/>
        <v>19.5</v>
      </c>
      <c r="K46" s="55">
        <v>5771488</v>
      </c>
      <c r="L46" s="56">
        <v>5644367</v>
      </c>
      <c r="M46" s="54">
        <f t="shared" si="25"/>
        <v>97.8</v>
      </c>
      <c r="N46" s="56">
        <v>338545</v>
      </c>
      <c r="O46" s="56">
        <v>328479</v>
      </c>
      <c r="P46" s="54">
        <f t="shared" si="26"/>
        <v>97</v>
      </c>
      <c r="Q46" s="56">
        <v>329662</v>
      </c>
      <c r="R46" s="56">
        <v>327180</v>
      </c>
      <c r="S46" s="54">
        <f t="shared" si="27"/>
        <v>99.2</v>
      </c>
      <c r="T46" s="52">
        <v>8115287</v>
      </c>
      <c r="U46" s="53">
        <v>6990006</v>
      </c>
      <c r="V46" s="54">
        <f t="shared" si="28"/>
        <v>86.1</v>
      </c>
      <c r="W46" s="53">
        <v>7092821</v>
      </c>
      <c r="X46" s="53">
        <v>6836913</v>
      </c>
      <c r="Y46" s="54">
        <f t="shared" si="29"/>
        <v>96.4</v>
      </c>
      <c r="Z46" s="53">
        <v>1022466</v>
      </c>
      <c r="AA46" s="53">
        <v>153093</v>
      </c>
      <c r="AB46" s="54">
        <f t="shared" si="30"/>
        <v>15</v>
      </c>
      <c r="AC46" s="55">
        <v>2736067</v>
      </c>
      <c r="AD46" s="56">
        <v>2637151</v>
      </c>
      <c r="AE46" s="54">
        <f t="shared" si="31"/>
        <v>96.4</v>
      </c>
      <c r="AF46" s="55">
        <v>3811973</v>
      </c>
      <c r="AG46" s="56">
        <v>3282468</v>
      </c>
      <c r="AH46" s="54">
        <f t="shared" si="32"/>
        <v>86.1</v>
      </c>
      <c r="AI46" s="55">
        <v>3330847</v>
      </c>
      <c r="AJ46" s="56">
        <v>3210429</v>
      </c>
      <c r="AK46" s="54">
        <f t="shared" si="33"/>
        <v>96.4</v>
      </c>
      <c r="AL46" s="55">
        <v>300476</v>
      </c>
      <c r="AM46" s="56">
        <v>264972</v>
      </c>
      <c r="AN46" s="54">
        <f t="shared" si="34"/>
        <v>88.2</v>
      </c>
      <c r="AO46" s="56">
        <v>268071</v>
      </c>
      <c r="AP46" s="56">
        <v>259817</v>
      </c>
      <c r="AQ46" s="54">
        <f t="shared" si="35"/>
        <v>96.9</v>
      </c>
      <c r="AR46" s="56">
        <v>785828</v>
      </c>
      <c r="AS46" s="56">
        <v>785828</v>
      </c>
      <c r="AT46" s="54">
        <f t="shared" si="36"/>
        <v>100</v>
      </c>
      <c r="AU46" s="55">
        <v>0</v>
      </c>
      <c r="AV46" s="56">
        <v>0</v>
      </c>
      <c r="AW46" s="54" t="str">
        <f t="shared" si="37"/>
        <v xml:space="preserve">      -</v>
      </c>
      <c r="AX46" s="56">
        <v>0</v>
      </c>
      <c r="AY46" s="56">
        <v>0</v>
      </c>
      <c r="AZ46" s="54" t="str">
        <f t="shared" si="38"/>
        <v xml:space="preserve">      -</v>
      </c>
      <c r="BA46" s="55">
        <v>9091</v>
      </c>
      <c r="BB46" s="56">
        <v>9091</v>
      </c>
      <c r="BC46" s="54">
        <f t="shared" si="39"/>
        <v>100</v>
      </c>
      <c r="BD46" s="55">
        <v>848279</v>
      </c>
      <c r="BE46" s="56">
        <v>751349</v>
      </c>
      <c r="BF46" s="54">
        <f t="shared" si="40"/>
        <v>88.6</v>
      </c>
      <c r="BG46" s="55">
        <v>766887</v>
      </c>
      <c r="BH46" s="56">
        <v>739162</v>
      </c>
      <c r="BI46" s="54">
        <f t="shared" si="41"/>
        <v>96.4</v>
      </c>
      <c r="BJ46" s="55">
        <v>798482</v>
      </c>
      <c r="BK46" s="62">
        <v>707242</v>
      </c>
      <c r="BL46" s="102">
        <f t="shared" si="42"/>
        <v>88.6</v>
      </c>
      <c r="BM46" s="55">
        <v>0</v>
      </c>
      <c r="BN46" s="56">
        <v>0</v>
      </c>
      <c r="BO46" s="54" t="str">
        <f t="shared" si="43"/>
        <v xml:space="preserve">      -</v>
      </c>
      <c r="BP46" s="56">
        <v>0</v>
      </c>
      <c r="BQ46" s="56">
        <v>0</v>
      </c>
      <c r="BR46" s="54" t="str">
        <f t="shared" si="44"/>
        <v xml:space="preserve">      -</v>
      </c>
      <c r="BS46" s="56"/>
      <c r="BT46" s="56"/>
      <c r="BU46" s="56"/>
      <c r="BV46" s="55">
        <v>4136619</v>
      </c>
      <c r="BW46" s="56">
        <v>3270581</v>
      </c>
      <c r="BX46" s="54">
        <f t="shared" si="45"/>
        <v>79.099999999999994</v>
      </c>
      <c r="BY46" s="55">
        <v>3401725</v>
      </c>
      <c r="BZ46" s="56">
        <v>3088500</v>
      </c>
      <c r="CA46" s="54">
        <f t="shared" si="46"/>
        <v>90.8</v>
      </c>
    </row>
    <row r="47" spans="1:79" ht="20.100000000000001" customHeight="1">
      <c r="A47" s="65" t="s">
        <v>29</v>
      </c>
      <c r="B47" s="52">
        <v>10115869</v>
      </c>
      <c r="C47" s="53">
        <v>9056366</v>
      </c>
      <c r="D47" s="54">
        <f t="shared" si="22"/>
        <v>89.5</v>
      </c>
      <c r="E47" s="53">
        <v>9076477</v>
      </c>
      <c r="F47" s="53">
        <v>8866501</v>
      </c>
      <c r="G47" s="54">
        <f t="shared" si="23"/>
        <v>97.7</v>
      </c>
      <c r="H47" s="53">
        <v>1039392</v>
      </c>
      <c r="I47" s="53">
        <v>189865</v>
      </c>
      <c r="J47" s="54">
        <f t="shared" si="24"/>
        <v>18.3</v>
      </c>
      <c r="K47" s="55">
        <v>7305094</v>
      </c>
      <c r="L47" s="56">
        <v>7107298</v>
      </c>
      <c r="M47" s="54">
        <f t="shared" si="25"/>
        <v>97.3</v>
      </c>
      <c r="N47" s="56">
        <v>413888</v>
      </c>
      <c r="O47" s="56">
        <v>404465</v>
      </c>
      <c r="P47" s="54">
        <f t="shared" si="26"/>
        <v>97.7</v>
      </c>
      <c r="Q47" s="56">
        <v>404835</v>
      </c>
      <c r="R47" s="56">
        <v>403341</v>
      </c>
      <c r="S47" s="54">
        <f t="shared" si="27"/>
        <v>99.6</v>
      </c>
      <c r="T47" s="52">
        <v>11154970</v>
      </c>
      <c r="U47" s="53">
        <v>9761739</v>
      </c>
      <c r="V47" s="54">
        <f t="shared" si="28"/>
        <v>87.5</v>
      </c>
      <c r="W47" s="53">
        <v>9807638</v>
      </c>
      <c r="X47" s="53">
        <v>9505157</v>
      </c>
      <c r="Y47" s="54">
        <f t="shared" si="29"/>
        <v>96.9</v>
      </c>
      <c r="Z47" s="53">
        <v>1347332</v>
      </c>
      <c r="AA47" s="53">
        <v>256582</v>
      </c>
      <c r="AB47" s="54">
        <f t="shared" si="30"/>
        <v>19</v>
      </c>
      <c r="AC47" s="55">
        <v>3529370</v>
      </c>
      <c r="AD47" s="56">
        <v>3418829</v>
      </c>
      <c r="AE47" s="54">
        <f t="shared" si="31"/>
        <v>96.9</v>
      </c>
      <c r="AF47" s="55">
        <v>4954541</v>
      </c>
      <c r="AG47" s="56">
        <v>4324906</v>
      </c>
      <c r="AH47" s="54">
        <f t="shared" si="32"/>
        <v>87.3</v>
      </c>
      <c r="AI47" s="55">
        <v>4345951</v>
      </c>
      <c r="AJ47" s="56">
        <v>4209008</v>
      </c>
      <c r="AK47" s="54">
        <f t="shared" si="33"/>
        <v>96.8</v>
      </c>
      <c r="AL47" s="55">
        <v>429477</v>
      </c>
      <c r="AM47" s="56">
        <v>375239</v>
      </c>
      <c r="AN47" s="54">
        <f t="shared" si="34"/>
        <v>87.4</v>
      </c>
      <c r="AO47" s="56">
        <v>377921</v>
      </c>
      <c r="AP47" s="56">
        <v>366771</v>
      </c>
      <c r="AQ47" s="54">
        <f t="shared" si="35"/>
        <v>97</v>
      </c>
      <c r="AR47" s="56">
        <v>1158651</v>
      </c>
      <c r="AS47" s="56">
        <v>1158651</v>
      </c>
      <c r="AT47" s="54">
        <f t="shared" si="36"/>
        <v>100</v>
      </c>
      <c r="AU47" s="55">
        <v>27504</v>
      </c>
      <c r="AV47" s="56">
        <v>240</v>
      </c>
      <c r="AW47" s="54">
        <f t="shared" si="37"/>
        <v>0.9</v>
      </c>
      <c r="AX47" s="56">
        <v>0</v>
      </c>
      <c r="AY47" s="56">
        <v>0</v>
      </c>
      <c r="AZ47" s="54" t="str">
        <f t="shared" si="38"/>
        <v xml:space="preserve">      -</v>
      </c>
      <c r="BA47" s="55">
        <v>0</v>
      </c>
      <c r="BB47" s="56">
        <v>0</v>
      </c>
      <c r="BC47" s="54" t="str">
        <f t="shared" si="39"/>
        <v xml:space="preserve">      -</v>
      </c>
      <c r="BD47" s="55">
        <v>741940</v>
      </c>
      <c r="BE47" s="56">
        <v>649861</v>
      </c>
      <c r="BF47" s="54">
        <f t="shared" si="40"/>
        <v>87.6</v>
      </c>
      <c r="BG47" s="55">
        <v>653630</v>
      </c>
      <c r="BH47" s="56">
        <v>633044</v>
      </c>
      <c r="BI47" s="54">
        <f t="shared" si="41"/>
        <v>96.9</v>
      </c>
      <c r="BJ47" s="55">
        <v>660258</v>
      </c>
      <c r="BK47" s="62">
        <v>578378</v>
      </c>
      <c r="BL47" s="102">
        <f t="shared" si="42"/>
        <v>87.6</v>
      </c>
      <c r="BM47" s="55">
        <v>0</v>
      </c>
      <c r="BN47" s="56">
        <v>0</v>
      </c>
      <c r="BO47" s="54" t="str">
        <f t="shared" si="43"/>
        <v xml:space="preserve">      -</v>
      </c>
      <c r="BP47" s="56">
        <v>0</v>
      </c>
      <c r="BQ47" s="56">
        <v>0</v>
      </c>
      <c r="BR47" s="54" t="str">
        <f t="shared" si="44"/>
        <v xml:space="preserve">      -</v>
      </c>
      <c r="BS47" s="56"/>
      <c r="BT47" s="56"/>
      <c r="BU47" s="56"/>
      <c r="BV47" s="55">
        <v>0</v>
      </c>
      <c r="BW47" s="56">
        <v>0</v>
      </c>
      <c r="BX47" s="54" t="str">
        <f t="shared" si="45"/>
        <v xml:space="preserve">      -</v>
      </c>
      <c r="BY47" s="55">
        <v>0</v>
      </c>
      <c r="BZ47" s="56">
        <v>0</v>
      </c>
      <c r="CA47" s="54" t="str">
        <f t="shared" si="46"/>
        <v xml:space="preserve">      -</v>
      </c>
    </row>
    <row r="48" spans="1:79" ht="20.100000000000001" customHeight="1">
      <c r="A48" s="65" t="s">
        <v>30</v>
      </c>
      <c r="B48" s="52">
        <v>10273550</v>
      </c>
      <c r="C48" s="53">
        <v>9442299</v>
      </c>
      <c r="D48" s="54">
        <f t="shared" si="22"/>
        <v>91.9</v>
      </c>
      <c r="E48" s="53">
        <v>9418893</v>
      </c>
      <c r="F48" s="53">
        <v>9271195</v>
      </c>
      <c r="G48" s="54">
        <f t="shared" si="23"/>
        <v>98.4</v>
      </c>
      <c r="H48" s="53">
        <v>854657</v>
      </c>
      <c r="I48" s="53">
        <v>171104</v>
      </c>
      <c r="J48" s="54">
        <f t="shared" si="24"/>
        <v>20</v>
      </c>
      <c r="K48" s="55">
        <v>7895458</v>
      </c>
      <c r="L48" s="56">
        <v>7758115</v>
      </c>
      <c r="M48" s="54">
        <f t="shared" si="25"/>
        <v>98.3</v>
      </c>
      <c r="N48" s="56">
        <v>384094</v>
      </c>
      <c r="O48" s="56">
        <v>375420</v>
      </c>
      <c r="P48" s="54">
        <f t="shared" si="26"/>
        <v>97.7</v>
      </c>
      <c r="Q48" s="56">
        <v>375816</v>
      </c>
      <c r="R48" s="56">
        <v>373872</v>
      </c>
      <c r="S48" s="54">
        <f t="shared" si="27"/>
        <v>99.5</v>
      </c>
      <c r="T48" s="52">
        <v>10549742</v>
      </c>
      <c r="U48" s="53">
        <v>9779026</v>
      </c>
      <c r="V48" s="54">
        <f t="shared" si="28"/>
        <v>92.7</v>
      </c>
      <c r="W48" s="53">
        <v>9810019</v>
      </c>
      <c r="X48" s="53">
        <v>9626941</v>
      </c>
      <c r="Y48" s="54">
        <f t="shared" si="29"/>
        <v>98.1</v>
      </c>
      <c r="Z48" s="53">
        <v>739723</v>
      </c>
      <c r="AA48" s="53">
        <v>152085</v>
      </c>
      <c r="AB48" s="54">
        <f t="shared" si="30"/>
        <v>20.6</v>
      </c>
      <c r="AC48" s="55">
        <v>3345236</v>
      </c>
      <c r="AD48" s="56">
        <v>3282678</v>
      </c>
      <c r="AE48" s="54">
        <f t="shared" si="31"/>
        <v>98.1</v>
      </c>
      <c r="AF48" s="55">
        <v>4197145</v>
      </c>
      <c r="AG48" s="56">
        <v>3889934</v>
      </c>
      <c r="AH48" s="54">
        <f t="shared" si="32"/>
        <v>92.7</v>
      </c>
      <c r="AI48" s="55">
        <v>3902288</v>
      </c>
      <c r="AJ48" s="56">
        <v>3829312</v>
      </c>
      <c r="AK48" s="54">
        <f t="shared" si="33"/>
        <v>98.1</v>
      </c>
      <c r="AL48" s="55">
        <v>235032</v>
      </c>
      <c r="AM48" s="56">
        <v>209633</v>
      </c>
      <c r="AN48" s="54">
        <f t="shared" si="34"/>
        <v>89.2</v>
      </c>
      <c r="AO48" s="56">
        <v>211212</v>
      </c>
      <c r="AP48" s="56">
        <v>205990</v>
      </c>
      <c r="AQ48" s="54">
        <f t="shared" si="35"/>
        <v>97.5</v>
      </c>
      <c r="AR48" s="56">
        <v>891477</v>
      </c>
      <c r="AS48" s="56">
        <v>891477</v>
      </c>
      <c r="AT48" s="54">
        <f t="shared" si="36"/>
        <v>100</v>
      </c>
      <c r="AU48" s="55">
        <v>0</v>
      </c>
      <c r="AV48" s="56">
        <v>0</v>
      </c>
      <c r="AW48" s="54" t="str">
        <f t="shared" si="37"/>
        <v xml:space="preserve">      -</v>
      </c>
      <c r="AX48" s="56">
        <v>0</v>
      </c>
      <c r="AY48" s="56">
        <v>0</v>
      </c>
      <c r="AZ48" s="54" t="str">
        <f t="shared" si="38"/>
        <v xml:space="preserve">      -</v>
      </c>
      <c r="BA48" s="55">
        <v>77140</v>
      </c>
      <c r="BB48" s="56">
        <v>77140</v>
      </c>
      <c r="BC48" s="54">
        <f t="shared" si="39"/>
        <v>100</v>
      </c>
      <c r="BD48" s="55">
        <v>582298</v>
      </c>
      <c r="BE48" s="56">
        <v>542235</v>
      </c>
      <c r="BF48" s="54">
        <f t="shared" si="40"/>
        <v>93.1</v>
      </c>
      <c r="BG48" s="55">
        <v>543957</v>
      </c>
      <c r="BH48" s="56">
        <v>533785</v>
      </c>
      <c r="BI48" s="54">
        <f t="shared" si="41"/>
        <v>98.1</v>
      </c>
      <c r="BJ48" s="55">
        <v>519809</v>
      </c>
      <c r="BK48" s="62">
        <v>484046</v>
      </c>
      <c r="BL48" s="102">
        <f t="shared" si="42"/>
        <v>93.1</v>
      </c>
      <c r="BM48" s="55">
        <v>0</v>
      </c>
      <c r="BN48" s="56">
        <v>0</v>
      </c>
      <c r="BO48" s="54" t="str">
        <f t="shared" si="43"/>
        <v xml:space="preserve">      -</v>
      </c>
      <c r="BP48" s="56">
        <v>0</v>
      </c>
      <c r="BQ48" s="56">
        <v>0</v>
      </c>
      <c r="BR48" s="54" t="str">
        <f t="shared" si="44"/>
        <v xml:space="preserve">      -</v>
      </c>
      <c r="BS48" s="56"/>
      <c r="BT48" s="56"/>
      <c r="BU48" s="56"/>
      <c r="BV48" s="55">
        <v>0</v>
      </c>
      <c r="BW48" s="56">
        <v>0</v>
      </c>
      <c r="BX48" s="54" t="str">
        <f t="shared" si="45"/>
        <v xml:space="preserve">      -</v>
      </c>
      <c r="BY48" s="55">
        <v>0</v>
      </c>
      <c r="BZ48" s="56">
        <v>0</v>
      </c>
      <c r="CA48" s="54" t="str">
        <f t="shared" si="46"/>
        <v xml:space="preserve">      -</v>
      </c>
    </row>
    <row r="49" spans="1:79" ht="20.100000000000001" customHeight="1">
      <c r="A49" s="65" t="s">
        <v>31</v>
      </c>
      <c r="B49" s="52">
        <v>13580729</v>
      </c>
      <c r="C49" s="53">
        <v>12241757</v>
      </c>
      <c r="D49" s="54">
        <f t="shared" si="22"/>
        <v>90.1</v>
      </c>
      <c r="E49" s="53">
        <v>12257453</v>
      </c>
      <c r="F49" s="53">
        <v>11965904</v>
      </c>
      <c r="G49" s="54">
        <f t="shared" si="23"/>
        <v>97.6</v>
      </c>
      <c r="H49" s="53">
        <v>1323276</v>
      </c>
      <c r="I49" s="53">
        <v>275853</v>
      </c>
      <c r="J49" s="54">
        <f t="shared" si="24"/>
        <v>20.8</v>
      </c>
      <c r="K49" s="55">
        <v>10057283</v>
      </c>
      <c r="L49" s="56">
        <v>9783044</v>
      </c>
      <c r="M49" s="54">
        <f t="shared" si="25"/>
        <v>97.3</v>
      </c>
      <c r="N49" s="56">
        <v>475067</v>
      </c>
      <c r="O49" s="56">
        <v>466658</v>
      </c>
      <c r="P49" s="54">
        <f t="shared" si="26"/>
        <v>98.2</v>
      </c>
      <c r="Q49" s="56">
        <v>467483</v>
      </c>
      <c r="R49" s="56">
        <v>465191</v>
      </c>
      <c r="S49" s="54">
        <f t="shared" si="27"/>
        <v>99.5</v>
      </c>
      <c r="T49" s="52">
        <v>14071527</v>
      </c>
      <c r="U49" s="53">
        <v>13154316</v>
      </c>
      <c r="V49" s="54">
        <f t="shared" si="28"/>
        <v>93.5</v>
      </c>
      <c r="W49" s="53">
        <v>13157043</v>
      </c>
      <c r="X49" s="53">
        <v>12912827</v>
      </c>
      <c r="Y49" s="54">
        <f t="shared" si="29"/>
        <v>98.1</v>
      </c>
      <c r="Z49" s="53">
        <v>914484</v>
      </c>
      <c r="AA49" s="53">
        <v>241489</v>
      </c>
      <c r="AB49" s="54">
        <f t="shared" si="30"/>
        <v>26.4</v>
      </c>
      <c r="AC49" s="55">
        <v>4538109</v>
      </c>
      <c r="AD49" s="56">
        <v>4453538</v>
      </c>
      <c r="AE49" s="54">
        <f t="shared" si="31"/>
        <v>98.1</v>
      </c>
      <c r="AF49" s="55">
        <v>6334798</v>
      </c>
      <c r="AG49" s="56">
        <v>5921216</v>
      </c>
      <c r="AH49" s="54">
        <f t="shared" si="32"/>
        <v>93.5</v>
      </c>
      <c r="AI49" s="55">
        <v>5922794</v>
      </c>
      <c r="AJ49" s="56">
        <v>5812418</v>
      </c>
      <c r="AK49" s="54">
        <f t="shared" si="33"/>
        <v>98.1</v>
      </c>
      <c r="AL49" s="55">
        <v>464219</v>
      </c>
      <c r="AM49" s="56">
        <v>398834</v>
      </c>
      <c r="AN49" s="54">
        <f t="shared" si="34"/>
        <v>85.9</v>
      </c>
      <c r="AO49" s="56">
        <v>402926</v>
      </c>
      <c r="AP49" s="56">
        <v>387175</v>
      </c>
      <c r="AQ49" s="54">
        <f t="shared" si="35"/>
        <v>96.1</v>
      </c>
      <c r="AR49" s="56">
        <v>1329716</v>
      </c>
      <c r="AS49" s="56">
        <v>1329716</v>
      </c>
      <c r="AT49" s="54">
        <f t="shared" si="36"/>
        <v>100</v>
      </c>
      <c r="AU49" s="55">
        <v>0</v>
      </c>
      <c r="AV49" s="56">
        <v>0</v>
      </c>
      <c r="AW49" s="54" t="str">
        <f t="shared" si="37"/>
        <v xml:space="preserve">      -</v>
      </c>
      <c r="AX49" s="56">
        <v>0</v>
      </c>
      <c r="AY49" s="56">
        <v>0</v>
      </c>
      <c r="AZ49" s="54" t="str">
        <f t="shared" si="38"/>
        <v xml:space="preserve">      -</v>
      </c>
      <c r="BA49" s="55">
        <v>15349</v>
      </c>
      <c r="BB49" s="56">
        <v>15349</v>
      </c>
      <c r="BC49" s="54">
        <f t="shared" si="39"/>
        <v>100</v>
      </c>
      <c r="BD49" s="55">
        <v>594043</v>
      </c>
      <c r="BE49" s="56">
        <v>555259</v>
      </c>
      <c r="BF49" s="54">
        <f t="shared" si="40"/>
        <v>93.5</v>
      </c>
      <c r="BG49" s="55">
        <v>555408</v>
      </c>
      <c r="BH49" s="56">
        <v>545056</v>
      </c>
      <c r="BI49" s="54">
        <f t="shared" si="41"/>
        <v>98.1</v>
      </c>
      <c r="BJ49" s="55">
        <v>775300</v>
      </c>
      <c r="BK49" s="62">
        <v>724680</v>
      </c>
      <c r="BL49" s="102">
        <f t="shared" si="42"/>
        <v>93.5</v>
      </c>
      <c r="BM49" s="55">
        <v>0</v>
      </c>
      <c r="BN49" s="56">
        <v>0</v>
      </c>
      <c r="BO49" s="54" t="str">
        <f t="shared" si="43"/>
        <v xml:space="preserve">      -</v>
      </c>
      <c r="BP49" s="56">
        <v>0</v>
      </c>
      <c r="BQ49" s="56">
        <v>0</v>
      </c>
      <c r="BR49" s="54" t="str">
        <f t="shared" si="44"/>
        <v xml:space="preserve">      -</v>
      </c>
      <c r="BS49" s="56"/>
      <c r="BT49" s="56"/>
      <c r="BU49" s="56"/>
      <c r="BV49" s="55">
        <v>0</v>
      </c>
      <c r="BW49" s="56">
        <v>0</v>
      </c>
      <c r="BX49" s="54" t="str">
        <f t="shared" si="45"/>
        <v xml:space="preserve">      -</v>
      </c>
      <c r="BY49" s="55">
        <v>0</v>
      </c>
      <c r="BZ49" s="56">
        <v>0</v>
      </c>
      <c r="CA49" s="54" t="str">
        <f t="shared" si="46"/>
        <v xml:space="preserve">      -</v>
      </c>
    </row>
    <row r="50" spans="1:79" ht="20.100000000000001" customHeight="1">
      <c r="A50" s="65" t="s">
        <v>32</v>
      </c>
      <c r="B50" s="52">
        <v>4834155</v>
      </c>
      <c r="C50" s="53">
        <v>4633443</v>
      </c>
      <c r="D50" s="54">
        <f t="shared" si="22"/>
        <v>95.8</v>
      </c>
      <c r="E50" s="53">
        <v>4630723</v>
      </c>
      <c r="F50" s="53">
        <v>4558633</v>
      </c>
      <c r="G50" s="54">
        <f t="shared" si="23"/>
        <v>98.4</v>
      </c>
      <c r="H50" s="53">
        <v>203432</v>
      </c>
      <c r="I50" s="53">
        <v>74810</v>
      </c>
      <c r="J50" s="54">
        <f t="shared" si="24"/>
        <v>36.799999999999997</v>
      </c>
      <c r="K50" s="55">
        <v>3791702</v>
      </c>
      <c r="L50" s="56">
        <v>3723499</v>
      </c>
      <c r="M50" s="54">
        <f t="shared" si="25"/>
        <v>98.2</v>
      </c>
      <c r="N50" s="56">
        <v>188233</v>
      </c>
      <c r="O50" s="56">
        <v>186656</v>
      </c>
      <c r="P50" s="54">
        <f t="shared" si="26"/>
        <v>99.2</v>
      </c>
      <c r="Q50" s="56">
        <v>186421</v>
      </c>
      <c r="R50" s="56">
        <v>185960</v>
      </c>
      <c r="S50" s="54">
        <f t="shared" si="27"/>
        <v>99.8</v>
      </c>
      <c r="T50" s="52">
        <v>4765851</v>
      </c>
      <c r="U50" s="53">
        <v>4404144</v>
      </c>
      <c r="V50" s="54">
        <f t="shared" si="28"/>
        <v>92.4</v>
      </c>
      <c r="W50" s="53">
        <v>4405449</v>
      </c>
      <c r="X50" s="53">
        <v>4312057</v>
      </c>
      <c r="Y50" s="54">
        <f t="shared" si="29"/>
        <v>97.9</v>
      </c>
      <c r="Z50" s="53">
        <v>360402</v>
      </c>
      <c r="AA50" s="53">
        <v>92087</v>
      </c>
      <c r="AB50" s="54">
        <f t="shared" si="30"/>
        <v>25.6</v>
      </c>
      <c r="AC50" s="55">
        <v>1396765</v>
      </c>
      <c r="AD50" s="56">
        <v>1367062</v>
      </c>
      <c r="AE50" s="54">
        <f t="shared" si="31"/>
        <v>97.9</v>
      </c>
      <c r="AF50" s="55">
        <v>2272233</v>
      </c>
      <c r="AG50" s="56">
        <v>2099283</v>
      </c>
      <c r="AH50" s="54">
        <f t="shared" si="32"/>
        <v>92.4</v>
      </c>
      <c r="AI50" s="55">
        <v>2099907</v>
      </c>
      <c r="AJ50" s="56">
        <v>2055252</v>
      </c>
      <c r="AK50" s="54">
        <f t="shared" si="33"/>
        <v>97.9</v>
      </c>
      <c r="AL50" s="55">
        <v>166213</v>
      </c>
      <c r="AM50" s="56">
        <v>156751</v>
      </c>
      <c r="AN50" s="54">
        <f t="shared" si="34"/>
        <v>94.3</v>
      </c>
      <c r="AO50" s="56">
        <v>157368</v>
      </c>
      <c r="AP50" s="56">
        <v>153275</v>
      </c>
      <c r="AQ50" s="54">
        <f t="shared" si="35"/>
        <v>97.4</v>
      </c>
      <c r="AR50" s="56">
        <v>461248</v>
      </c>
      <c r="AS50" s="56">
        <v>461248</v>
      </c>
      <c r="AT50" s="54">
        <f t="shared" si="36"/>
        <v>100</v>
      </c>
      <c r="AU50" s="55">
        <v>0</v>
      </c>
      <c r="AV50" s="56">
        <v>0</v>
      </c>
      <c r="AW50" s="54" t="str">
        <f t="shared" si="37"/>
        <v xml:space="preserve">      -</v>
      </c>
      <c r="AX50" s="56">
        <v>0</v>
      </c>
      <c r="AY50" s="56">
        <v>0</v>
      </c>
      <c r="AZ50" s="54" t="str">
        <f t="shared" si="38"/>
        <v xml:space="preserve">      -</v>
      </c>
      <c r="BA50" s="55">
        <v>1743</v>
      </c>
      <c r="BB50" s="56">
        <v>1743</v>
      </c>
      <c r="BC50" s="54">
        <f t="shared" si="39"/>
        <v>100</v>
      </c>
      <c r="BD50" s="55">
        <v>0</v>
      </c>
      <c r="BE50" s="56">
        <v>0</v>
      </c>
      <c r="BF50" s="54" t="str">
        <f t="shared" si="40"/>
        <v xml:space="preserve">      -</v>
      </c>
      <c r="BG50" s="55">
        <v>0</v>
      </c>
      <c r="BH50" s="56">
        <v>0</v>
      </c>
      <c r="BI50" s="54" t="str">
        <f t="shared" si="41"/>
        <v xml:space="preserve">      -</v>
      </c>
      <c r="BJ50" s="55">
        <v>0</v>
      </c>
      <c r="BK50" s="62">
        <v>0</v>
      </c>
      <c r="BL50" s="102" t="str">
        <f t="shared" si="42"/>
        <v xml:space="preserve">      -</v>
      </c>
      <c r="BM50" s="55">
        <v>0</v>
      </c>
      <c r="BN50" s="56">
        <v>0</v>
      </c>
      <c r="BO50" s="54" t="str">
        <f t="shared" si="43"/>
        <v xml:space="preserve">      -</v>
      </c>
      <c r="BP50" s="56">
        <v>0</v>
      </c>
      <c r="BQ50" s="56">
        <v>0</v>
      </c>
      <c r="BR50" s="54" t="str">
        <f t="shared" si="44"/>
        <v xml:space="preserve">      -</v>
      </c>
      <c r="BS50" s="56"/>
      <c r="BT50" s="56"/>
      <c r="BU50" s="56"/>
      <c r="BV50" s="55">
        <v>0</v>
      </c>
      <c r="BW50" s="56">
        <v>0</v>
      </c>
      <c r="BX50" s="54" t="str">
        <f t="shared" si="45"/>
        <v xml:space="preserve">      -</v>
      </c>
      <c r="BY50" s="55">
        <v>0</v>
      </c>
      <c r="BZ50" s="56">
        <v>0</v>
      </c>
      <c r="CA50" s="54" t="str">
        <f t="shared" si="46"/>
        <v xml:space="preserve">      -</v>
      </c>
    </row>
    <row r="51" spans="1:79" ht="20.100000000000001" customHeight="1">
      <c r="A51" s="65" t="s">
        <v>33</v>
      </c>
      <c r="B51" s="52">
        <v>1015336</v>
      </c>
      <c r="C51" s="53">
        <v>933996</v>
      </c>
      <c r="D51" s="54">
        <f t="shared" si="22"/>
        <v>92</v>
      </c>
      <c r="E51" s="53">
        <v>927950</v>
      </c>
      <c r="F51" s="53">
        <v>909843</v>
      </c>
      <c r="G51" s="54">
        <f t="shared" si="23"/>
        <v>98</v>
      </c>
      <c r="H51" s="53">
        <v>87386</v>
      </c>
      <c r="I51" s="53">
        <v>24153</v>
      </c>
      <c r="J51" s="54">
        <f t="shared" si="24"/>
        <v>27.6</v>
      </c>
      <c r="K51" s="55">
        <v>729040</v>
      </c>
      <c r="L51" s="56">
        <v>712735</v>
      </c>
      <c r="M51" s="54">
        <f t="shared" si="25"/>
        <v>97.8</v>
      </c>
      <c r="N51" s="56">
        <v>61633</v>
      </c>
      <c r="O51" s="56">
        <v>59605</v>
      </c>
      <c r="P51" s="54">
        <f t="shared" si="26"/>
        <v>96.7</v>
      </c>
      <c r="Q51" s="56">
        <v>60019</v>
      </c>
      <c r="R51" s="56">
        <v>58876</v>
      </c>
      <c r="S51" s="54">
        <f t="shared" si="27"/>
        <v>98.1</v>
      </c>
      <c r="T51" s="52">
        <v>1201165</v>
      </c>
      <c r="U51" s="53">
        <v>1036143</v>
      </c>
      <c r="V51" s="54">
        <f t="shared" si="28"/>
        <v>86.3</v>
      </c>
      <c r="W51" s="53">
        <v>1030784</v>
      </c>
      <c r="X51" s="53">
        <v>1000400</v>
      </c>
      <c r="Y51" s="54">
        <f t="shared" si="29"/>
        <v>97.1</v>
      </c>
      <c r="Z51" s="53">
        <v>170381</v>
      </c>
      <c r="AA51" s="53">
        <v>35743</v>
      </c>
      <c r="AB51" s="54">
        <f t="shared" si="30"/>
        <v>21</v>
      </c>
      <c r="AC51" s="55">
        <v>364126</v>
      </c>
      <c r="AD51" s="56">
        <v>350558</v>
      </c>
      <c r="AE51" s="54">
        <f t="shared" si="31"/>
        <v>96.3</v>
      </c>
      <c r="AF51" s="55">
        <v>426904</v>
      </c>
      <c r="AG51" s="56">
        <v>371418</v>
      </c>
      <c r="AH51" s="54">
        <f t="shared" si="32"/>
        <v>87</v>
      </c>
      <c r="AI51" s="55">
        <v>365226</v>
      </c>
      <c r="AJ51" s="56">
        <v>358479</v>
      </c>
      <c r="AK51" s="54">
        <f t="shared" si="33"/>
        <v>98.2</v>
      </c>
      <c r="AL51" s="55">
        <v>50589</v>
      </c>
      <c r="AM51" s="56">
        <v>43442</v>
      </c>
      <c r="AN51" s="54">
        <f t="shared" si="34"/>
        <v>85.9</v>
      </c>
      <c r="AO51" s="56">
        <v>43453</v>
      </c>
      <c r="AP51" s="56">
        <v>42026</v>
      </c>
      <c r="AQ51" s="54">
        <f t="shared" si="35"/>
        <v>96.7</v>
      </c>
      <c r="AR51" s="56">
        <v>157365</v>
      </c>
      <c r="AS51" s="56">
        <v>157365</v>
      </c>
      <c r="AT51" s="54">
        <f t="shared" si="36"/>
        <v>100</v>
      </c>
      <c r="AU51" s="55">
        <v>0</v>
      </c>
      <c r="AV51" s="56">
        <v>0</v>
      </c>
      <c r="AW51" s="54" t="str">
        <f t="shared" si="37"/>
        <v xml:space="preserve">      -</v>
      </c>
      <c r="AX51" s="56">
        <v>0</v>
      </c>
      <c r="AY51" s="56">
        <v>0</v>
      </c>
      <c r="AZ51" s="54" t="str">
        <f t="shared" si="38"/>
        <v xml:space="preserve">      -</v>
      </c>
      <c r="BA51" s="55">
        <v>0</v>
      </c>
      <c r="BB51" s="56">
        <v>0</v>
      </c>
      <c r="BC51" s="54" t="str">
        <f t="shared" si="39"/>
        <v xml:space="preserve">      -</v>
      </c>
      <c r="BD51" s="55">
        <v>101279</v>
      </c>
      <c r="BE51" s="56">
        <v>86410</v>
      </c>
      <c r="BF51" s="54">
        <f t="shared" si="40"/>
        <v>85.3</v>
      </c>
      <c r="BG51" s="55">
        <v>86853</v>
      </c>
      <c r="BH51" s="56">
        <v>83428</v>
      </c>
      <c r="BI51" s="54">
        <f t="shared" si="41"/>
        <v>96.1</v>
      </c>
      <c r="BJ51" s="55">
        <v>82766</v>
      </c>
      <c r="BK51" s="62">
        <v>70698</v>
      </c>
      <c r="BL51" s="102">
        <f t="shared" si="42"/>
        <v>85.4</v>
      </c>
      <c r="BM51" s="55">
        <v>0</v>
      </c>
      <c r="BN51" s="56">
        <v>0</v>
      </c>
      <c r="BO51" s="54" t="str">
        <f t="shared" si="43"/>
        <v xml:space="preserve">      -</v>
      </c>
      <c r="BP51" s="56">
        <v>0</v>
      </c>
      <c r="BQ51" s="56">
        <v>0</v>
      </c>
      <c r="BR51" s="54" t="str">
        <f t="shared" si="44"/>
        <v xml:space="preserve">      -</v>
      </c>
      <c r="BS51" s="56"/>
      <c r="BT51" s="56"/>
      <c r="BU51" s="56"/>
      <c r="BV51" s="55">
        <v>0</v>
      </c>
      <c r="BW51" s="56">
        <v>0</v>
      </c>
      <c r="BX51" s="54" t="str">
        <f t="shared" si="45"/>
        <v xml:space="preserve">      -</v>
      </c>
      <c r="BY51" s="55">
        <v>0</v>
      </c>
      <c r="BZ51" s="56">
        <v>0</v>
      </c>
      <c r="CA51" s="54" t="str">
        <f t="shared" si="46"/>
        <v xml:space="preserve">      -</v>
      </c>
    </row>
    <row r="52" spans="1:79" ht="20.100000000000001" customHeight="1">
      <c r="A52" s="65" t="s">
        <v>34</v>
      </c>
      <c r="B52" s="52">
        <v>3969570</v>
      </c>
      <c r="C52" s="53">
        <v>3608450</v>
      </c>
      <c r="D52" s="54">
        <f t="shared" si="22"/>
        <v>90.9</v>
      </c>
      <c r="E52" s="53">
        <v>3645691</v>
      </c>
      <c r="F52" s="53">
        <v>3569229</v>
      </c>
      <c r="G52" s="54">
        <f t="shared" si="23"/>
        <v>97.9</v>
      </c>
      <c r="H52" s="53">
        <v>323879</v>
      </c>
      <c r="I52" s="53">
        <v>39221</v>
      </c>
      <c r="J52" s="54">
        <f t="shared" si="24"/>
        <v>12.1</v>
      </c>
      <c r="K52" s="55">
        <v>2376878</v>
      </c>
      <c r="L52" s="56">
        <v>2305211</v>
      </c>
      <c r="M52" s="54">
        <f t="shared" si="25"/>
        <v>97</v>
      </c>
      <c r="N52" s="56">
        <v>177175</v>
      </c>
      <c r="O52" s="56">
        <v>173779</v>
      </c>
      <c r="P52" s="54">
        <f t="shared" si="26"/>
        <v>98.1</v>
      </c>
      <c r="Q52" s="56">
        <v>172024</v>
      </c>
      <c r="R52" s="56">
        <v>171656</v>
      </c>
      <c r="S52" s="54">
        <f t="shared" si="27"/>
        <v>99.8</v>
      </c>
      <c r="T52" s="52">
        <v>7223527</v>
      </c>
      <c r="U52" s="53">
        <v>6860882</v>
      </c>
      <c r="V52" s="54">
        <f t="shared" si="28"/>
        <v>95</v>
      </c>
      <c r="W52" s="53">
        <v>6903224</v>
      </c>
      <c r="X52" s="53">
        <v>6806377</v>
      </c>
      <c r="Y52" s="54">
        <f t="shared" si="29"/>
        <v>98.6</v>
      </c>
      <c r="Z52" s="53">
        <v>320303</v>
      </c>
      <c r="AA52" s="53">
        <v>54505</v>
      </c>
      <c r="AB52" s="54">
        <f t="shared" si="30"/>
        <v>17</v>
      </c>
      <c r="AC52" s="55">
        <v>1243819</v>
      </c>
      <c r="AD52" s="56">
        <v>1226365</v>
      </c>
      <c r="AE52" s="54">
        <f t="shared" si="31"/>
        <v>98.6</v>
      </c>
      <c r="AF52" s="55">
        <v>2628340</v>
      </c>
      <c r="AG52" s="56">
        <v>2496358</v>
      </c>
      <c r="AH52" s="54">
        <f t="shared" si="32"/>
        <v>95</v>
      </c>
      <c r="AI52" s="55">
        <v>2511768</v>
      </c>
      <c r="AJ52" s="56">
        <v>2476521</v>
      </c>
      <c r="AK52" s="54">
        <f t="shared" si="33"/>
        <v>98.6</v>
      </c>
      <c r="AL52" s="55">
        <v>122621</v>
      </c>
      <c r="AM52" s="56">
        <v>104137</v>
      </c>
      <c r="AN52" s="54">
        <f t="shared" si="34"/>
        <v>84.9</v>
      </c>
      <c r="AO52" s="56">
        <v>106076</v>
      </c>
      <c r="AP52" s="56">
        <v>101973</v>
      </c>
      <c r="AQ52" s="54">
        <f t="shared" si="35"/>
        <v>96.1</v>
      </c>
      <c r="AR52" s="56">
        <v>368808</v>
      </c>
      <c r="AS52" s="56">
        <v>368808</v>
      </c>
      <c r="AT52" s="54">
        <f t="shared" si="36"/>
        <v>100</v>
      </c>
      <c r="AU52" s="55">
        <v>149569</v>
      </c>
      <c r="AV52" s="56">
        <v>300</v>
      </c>
      <c r="AW52" s="54">
        <f t="shared" si="37"/>
        <v>0.2</v>
      </c>
      <c r="AX52" s="56">
        <v>0</v>
      </c>
      <c r="AY52" s="56">
        <v>0</v>
      </c>
      <c r="AZ52" s="54" t="str">
        <f t="shared" si="38"/>
        <v xml:space="preserve">      -</v>
      </c>
      <c r="BA52" s="55">
        <v>2582</v>
      </c>
      <c r="BB52" s="56">
        <v>2582</v>
      </c>
      <c r="BC52" s="54">
        <f t="shared" si="39"/>
        <v>100</v>
      </c>
      <c r="BD52" s="55">
        <v>319944</v>
      </c>
      <c r="BE52" s="56">
        <v>303879</v>
      </c>
      <c r="BF52" s="54">
        <f t="shared" si="40"/>
        <v>95</v>
      </c>
      <c r="BG52" s="55">
        <v>305754</v>
      </c>
      <c r="BH52" s="56">
        <v>301464</v>
      </c>
      <c r="BI52" s="54">
        <f t="shared" si="41"/>
        <v>98.6</v>
      </c>
      <c r="BJ52" s="55">
        <v>542077</v>
      </c>
      <c r="BK52" s="62">
        <v>514856</v>
      </c>
      <c r="BL52" s="102">
        <f t="shared" si="42"/>
        <v>95</v>
      </c>
      <c r="BM52" s="55">
        <v>0</v>
      </c>
      <c r="BN52" s="56">
        <v>0</v>
      </c>
      <c r="BO52" s="54" t="str">
        <f t="shared" si="43"/>
        <v xml:space="preserve">      -</v>
      </c>
      <c r="BP52" s="56">
        <v>0</v>
      </c>
      <c r="BQ52" s="56">
        <v>0</v>
      </c>
      <c r="BR52" s="54" t="str">
        <f t="shared" si="44"/>
        <v xml:space="preserve">      -</v>
      </c>
      <c r="BS52" s="56"/>
      <c r="BT52" s="56"/>
      <c r="BU52" s="56"/>
      <c r="BV52" s="55">
        <v>0</v>
      </c>
      <c r="BW52" s="56">
        <v>0</v>
      </c>
      <c r="BX52" s="54" t="str">
        <f t="shared" si="45"/>
        <v xml:space="preserve">      -</v>
      </c>
      <c r="BY52" s="55">
        <v>0</v>
      </c>
      <c r="BZ52" s="56">
        <v>0</v>
      </c>
      <c r="CA52" s="54" t="str">
        <f t="shared" si="46"/>
        <v xml:space="preserve">      -</v>
      </c>
    </row>
    <row r="53" spans="1:79" ht="20.100000000000001" customHeight="1">
      <c r="A53" s="65" t="s">
        <v>35</v>
      </c>
      <c r="B53" s="52">
        <v>953301</v>
      </c>
      <c r="C53" s="53">
        <v>892861</v>
      </c>
      <c r="D53" s="54">
        <f t="shared" si="22"/>
        <v>93.7</v>
      </c>
      <c r="E53" s="53">
        <v>886400</v>
      </c>
      <c r="F53" s="53">
        <v>865362</v>
      </c>
      <c r="G53" s="54">
        <f t="shared" si="23"/>
        <v>97.6</v>
      </c>
      <c r="H53" s="53">
        <v>66901</v>
      </c>
      <c r="I53" s="53">
        <v>27499</v>
      </c>
      <c r="J53" s="54">
        <f t="shared" si="24"/>
        <v>41.1</v>
      </c>
      <c r="K53" s="55">
        <v>700671</v>
      </c>
      <c r="L53" s="56">
        <v>681570</v>
      </c>
      <c r="M53" s="54">
        <f t="shared" si="25"/>
        <v>97.3</v>
      </c>
      <c r="N53" s="56">
        <v>88771</v>
      </c>
      <c r="O53" s="56">
        <v>83106</v>
      </c>
      <c r="P53" s="54">
        <f t="shared" si="26"/>
        <v>93.6</v>
      </c>
      <c r="Q53" s="56">
        <v>82971</v>
      </c>
      <c r="R53" s="56">
        <v>82235</v>
      </c>
      <c r="S53" s="54">
        <f t="shared" si="27"/>
        <v>99.1</v>
      </c>
      <c r="T53" s="52">
        <v>2115879</v>
      </c>
      <c r="U53" s="53">
        <v>1617457</v>
      </c>
      <c r="V53" s="54">
        <f t="shared" si="28"/>
        <v>76.400000000000006</v>
      </c>
      <c r="W53" s="53">
        <v>1627355</v>
      </c>
      <c r="X53" s="53">
        <v>1503396</v>
      </c>
      <c r="Y53" s="54">
        <f t="shared" si="29"/>
        <v>92.4</v>
      </c>
      <c r="Z53" s="53">
        <v>488524</v>
      </c>
      <c r="AA53" s="53">
        <v>114061</v>
      </c>
      <c r="AB53" s="54">
        <f t="shared" si="30"/>
        <v>23.3</v>
      </c>
      <c r="AC53" s="55">
        <v>378929</v>
      </c>
      <c r="AD53" s="56">
        <v>350030</v>
      </c>
      <c r="AE53" s="54">
        <f t="shared" si="31"/>
        <v>92.4</v>
      </c>
      <c r="AF53" s="55">
        <v>1249351</v>
      </c>
      <c r="AG53" s="56">
        <v>954776</v>
      </c>
      <c r="AH53" s="54">
        <f t="shared" si="32"/>
        <v>76.400000000000006</v>
      </c>
      <c r="AI53" s="55">
        <v>960624</v>
      </c>
      <c r="AJ53" s="56">
        <v>887364</v>
      </c>
      <c r="AK53" s="54">
        <f t="shared" si="33"/>
        <v>92.4</v>
      </c>
      <c r="AL53" s="55">
        <v>50678</v>
      </c>
      <c r="AM53" s="56">
        <v>45326</v>
      </c>
      <c r="AN53" s="54">
        <f t="shared" si="34"/>
        <v>89.4</v>
      </c>
      <c r="AO53" s="56">
        <v>44988</v>
      </c>
      <c r="AP53" s="56">
        <v>43696</v>
      </c>
      <c r="AQ53" s="54">
        <f t="shared" si="35"/>
        <v>97.1</v>
      </c>
      <c r="AR53" s="56">
        <v>164673</v>
      </c>
      <c r="AS53" s="56">
        <v>164673</v>
      </c>
      <c r="AT53" s="54">
        <f t="shared" si="36"/>
        <v>100</v>
      </c>
      <c r="AU53" s="55">
        <v>275</v>
      </c>
      <c r="AV53" s="56">
        <v>0</v>
      </c>
      <c r="AW53" s="54">
        <f t="shared" si="37"/>
        <v>0</v>
      </c>
      <c r="AX53" s="56">
        <v>0</v>
      </c>
      <c r="AY53" s="56">
        <v>0</v>
      </c>
      <c r="AZ53" s="54" t="str">
        <f t="shared" si="38"/>
        <v xml:space="preserve">      -</v>
      </c>
      <c r="BA53" s="55">
        <v>173100</v>
      </c>
      <c r="BB53" s="56">
        <v>171857</v>
      </c>
      <c r="BC53" s="54">
        <f t="shared" si="39"/>
        <v>99.3</v>
      </c>
      <c r="BD53" s="55">
        <v>61521</v>
      </c>
      <c r="BE53" s="56">
        <v>46699</v>
      </c>
      <c r="BF53" s="54">
        <f t="shared" si="40"/>
        <v>75.900000000000006</v>
      </c>
      <c r="BG53" s="55">
        <v>46846</v>
      </c>
      <c r="BH53" s="56">
        <v>43273</v>
      </c>
      <c r="BI53" s="54">
        <f t="shared" si="41"/>
        <v>92.4</v>
      </c>
      <c r="BJ53" s="55">
        <v>120846</v>
      </c>
      <c r="BK53" s="62">
        <v>91733</v>
      </c>
      <c r="BL53" s="102">
        <f t="shared" si="42"/>
        <v>75.900000000000006</v>
      </c>
      <c r="BM53" s="55">
        <v>0</v>
      </c>
      <c r="BN53" s="56">
        <v>0</v>
      </c>
      <c r="BO53" s="54" t="str">
        <f t="shared" si="43"/>
        <v xml:space="preserve">      -</v>
      </c>
      <c r="BP53" s="56">
        <v>0</v>
      </c>
      <c r="BQ53" s="56">
        <v>0</v>
      </c>
      <c r="BR53" s="54" t="str">
        <f t="shared" si="44"/>
        <v xml:space="preserve">      -</v>
      </c>
      <c r="BS53" s="56"/>
      <c r="BT53" s="56"/>
      <c r="BU53" s="56"/>
      <c r="BV53" s="55">
        <v>0</v>
      </c>
      <c r="BW53" s="56">
        <v>0</v>
      </c>
      <c r="BX53" s="54" t="str">
        <f t="shared" si="45"/>
        <v xml:space="preserve">      -</v>
      </c>
      <c r="BY53" s="55">
        <v>0</v>
      </c>
      <c r="BZ53" s="56">
        <v>0</v>
      </c>
      <c r="CA53" s="54" t="str">
        <f t="shared" si="46"/>
        <v xml:space="preserve">      -</v>
      </c>
    </row>
    <row r="54" spans="1:79" ht="20.100000000000001" customHeight="1">
      <c r="A54" s="65" t="s">
        <v>36</v>
      </c>
      <c r="B54" s="52">
        <v>789465</v>
      </c>
      <c r="C54" s="53">
        <v>710236</v>
      </c>
      <c r="D54" s="54">
        <f t="shared" si="22"/>
        <v>90</v>
      </c>
      <c r="E54" s="53">
        <v>711468</v>
      </c>
      <c r="F54" s="53">
        <v>693327</v>
      </c>
      <c r="G54" s="54">
        <f t="shared" si="23"/>
        <v>97.5</v>
      </c>
      <c r="H54" s="53">
        <v>77997</v>
      </c>
      <c r="I54" s="53">
        <v>16909</v>
      </c>
      <c r="J54" s="54">
        <f t="shared" si="24"/>
        <v>21.7</v>
      </c>
      <c r="K54" s="55">
        <v>588143</v>
      </c>
      <c r="L54" s="56">
        <v>571078</v>
      </c>
      <c r="M54" s="54">
        <f t="shared" si="25"/>
        <v>97.1</v>
      </c>
      <c r="N54" s="56">
        <v>49866</v>
      </c>
      <c r="O54" s="56">
        <v>48894</v>
      </c>
      <c r="P54" s="54">
        <f t="shared" si="26"/>
        <v>98.1</v>
      </c>
      <c r="Q54" s="56">
        <v>48951</v>
      </c>
      <c r="R54" s="56">
        <v>48759</v>
      </c>
      <c r="S54" s="54">
        <f t="shared" si="27"/>
        <v>99.6</v>
      </c>
      <c r="T54" s="52">
        <v>902957</v>
      </c>
      <c r="U54" s="53">
        <v>791742</v>
      </c>
      <c r="V54" s="54">
        <f t="shared" si="28"/>
        <v>87.7</v>
      </c>
      <c r="W54" s="53">
        <v>797689</v>
      </c>
      <c r="X54" s="53">
        <v>775222</v>
      </c>
      <c r="Y54" s="54">
        <f t="shared" si="29"/>
        <v>97.2</v>
      </c>
      <c r="Z54" s="53">
        <v>105268</v>
      </c>
      <c r="AA54" s="53">
        <v>16520</v>
      </c>
      <c r="AB54" s="54">
        <f t="shared" si="30"/>
        <v>15.7</v>
      </c>
      <c r="AC54" s="55">
        <v>245966</v>
      </c>
      <c r="AD54" s="56">
        <v>238974</v>
      </c>
      <c r="AE54" s="54">
        <f t="shared" si="31"/>
        <v>97.2</v>
      </c>
      <c r="AF54" s="55">
        <v>400517</v>
      </c>
      <c r="AG54" s="56">
        <v>350703</v>
      </c>
      <c r="AH54" s="54">
        <f t="shared" si="32"/>
        <v>87.6</v>
      </c>
      <c r="AI54" s="55">
        <v>353410</v>
      </c>
      <c r="AJ54" s="56">
        <v>343310</v>
      </c>
      <c r="AK54" s="54">
        <f t="shared" si="33"/>
        <v>97.1</v>
      </c>
      <c r="AL54" s="55">
        <v>53156</v>
      </c>
      <c r="AM54" s="56">
        <v>45564</v>
      </c>
      <c r="AN54" s="54">
        <f t="shared" si="34"/>
        <v>85.7</v>
      </c>
      <c r="AO54" s="56">
        <v>46020</v>
      </c>
      <c r="AP54" s="56">
        <v>43986</v>
      </c>
      <c r="AQ54" s="54">
        <f t="shared" si="35"/>
        <v>95.6</v>
      </c>
      <c r="AR54" s="56">
        <v>144681</v>
      </c>
      <c r="AS54" s="56">
        <v>144681</v>
      </c>
      <c r="AT54" s="54">
        <f t="shared" si="36"/>
        <v>100</v>
      </c>
      <c r="AU54" s="55">
        <v>0</v>
      </c>
      <c r="AV54" s="56">
        <v>0</v>
      </c>
      <c r="AW54" s="54" t="str">
        <f t="shared" si="37"/>
        <v xml:space="preserve">      -</v>
      </c>
      <c r="AX54" s="56">
        <v>0</v>
      </c>
      <c r="AY54" s="56">
        <v>0</v>
      </c>
      <c r="AZ54" s="54" t="str">
        <f t="shared" si="38"/>
        <v xml:space="preserve">      -</v>
      </c>
      <c r="BA54" s="55">
        <v>5515</v>
      </c>
      <c r="BB54" s="56">
        <v>5515</v>
      </c>
      <c r="BC54" s="54">
        <f t="shared" si="39"/>
        <v>100</v>
      </c>
      <c r="BD54" s="55">
        <v>0</v>
      </c>
      <c r="BE54" s="56">
        <v>0</v>
      </c>
      <c r="BF54" s="54" t="str">
        <f t="shared" si="40"/>
        <v xml:space="preserve">      -</v>
      </c>
      <c r="BG54" s="55">
        <v>0</v>
      </c>
      <c r="BH54" s="56">
        <v>0</v>
      </c>
      <c r="BI54" s="54" t="str">
        <f t="shared" si="41"/>
        <v xml:space="preserve">      -</v>
      </c>
      <c r="BJ54" s="55">
        <v>0</v>
      </c>
      <c r="BK54" s="62">
        <v>0</v>
      </c>
      <c r="BL54" s="102" t="str">
        <f t="shared" si="42"/>
        <v xml:space="preserve">      -</v>
      </c>
      <c r="BM54" s="55">
        <v>0</v>
      </c>
      <c r="BN54" s="56">
        <v>0</v>
      </c>
      <c r="BO54" s="54" t="str">
        <f t="shared" si="43"/>
        <v xml:space="preserve">      -</v>
      </c>
      <c r="BP54" s="56">
        <v>0</v>
      </c>
      <c r="BQ54" s="56">
        <v>0</v>
      </c>
      <c r="BR54" s="54" t="str">
        <f t="shared" si="44"/>
        <v xml:space="preserve">      -</v>
      </c>
      <c r="BS54" s="56"/>
      <c r="BT54" s="56"/>
      <c r="BU54" s="56"/>
      <c r="BV54" s="55">
        <v>0</v>
      </c>
      <c r="BW54" s="56">
        <v>0</v>
      </c>
      <c r="BX54" s="54" t="str">
        <f t="shared" si="45"/>
        <v xml:space="preserve">      -</v>
      </c>
      <c r="BY54" s="55">
        <v>0</v>
      </c>
      <c r="BZ54" s="56">
        <v>0</v>
      </c>
      <c r="CA54" s="54" t="str">
        <f t="shared" si="46"/>
        <v xml:space="preserve">      -</v>
      </c>
    </row>
    <row r="55" spans="1:79" ht="20.100000000000001" customHeight="1">
      <c r="A55" s="65" t="s">
        <v>48</v>
      </c>
      <c r="B55" s="52">
        <v>3136661</v>
      </c>
      <c r="C55" s="53">
        <v>3009298</v>
      </c>
      <c r="D55" s="54">
        <f t="shared" si="22"/>
        <v>95.9</v>
      </c>
      <c r="E55" s="53">
        <v>3003604</v>
      </c>
      <c r="F55" s="53">
        <v>2959716</v>
      </c>
      <c r="G55" s="54">
        <f t="shared" si="23"/>
        <v>98.5</v>
      </c>
      <c r="H55" s="53">
        <v>133057</v>
      </c>
      <c r="I55" s="53">
        <v>49582</v>
      </c>
      <c r="J55" s="54">
        <f t="shared" si="24"/>
        <v>37.299999999999997</v>
      </c>
      <c r="K55" s="55">
        <v>2197285</v>
      </c>
      <c r="L55" s="56">
        <v>2155900</v>
      </c>
      <c r="M55" s="54">
        <f t="shared" si="25"/>
        <v>98.1</v>
      </c>
      <c r="N55" s="56">
        <v>139739</v>
      </c>
      <c r="O55" s="56">
        <v>138587</v>
      </c>
      <c r="P55" s="54">
        <f t="shared" si="26"/>
        <v>99.2</v>
      </c>
      <c r="Q55" s="56">
        <v>138667</v>
      </c>
      <c r="R55" s="56">
        <v>138446</v>
      </c>
      <c r="S55" s="54">
        <f t="shared" si="27"/>
        <v>99.8</v>
      </c>
      <c r="T55" s="52">
        <v>5222027</v>
      </c>
      <c r="U55" s="53">
        <v>5074876</v>
      </c>
      <c r="V55" s="54">
        <f t="shared" si="28"/>
        <v>97.2</v>
      </c>
      <c r="W55" s="53">
        <v>5074732</v>
      </c>
      <c r="X55" s="53">
        <v>5029685</v>
      </c>
      <c r="Y55" s="54">
        <f t="shared" si="29"/>
        <v>99.1</v>
      </c>
      <c r="Z55" s="53">
        <v>147295</v>
      </c>
      <c r="AA55" s="53">
        <v>45191</v>
      </c>
      <c r="AB55" s="54">
        <f t="shared" si="30"/>
        <v>30.7</v>
      </c>
      <c r="AC55" s="55">
        <v>1049022</v>
      </c>
      <c r="AD55" s="56">
        <v>1039708</v>
      </c>
      <c r="AE55" s="54">
        <f t="shared" si="31"/>
        <v>99.1</v>
      </c>
      <c r="AF55" s="55">
        <v>2050300</v>
      </c>
      <c r="AG55" s="56">
        <v>1992508</v>
      </c>
      <c r="AH55" s="54">
        <f t="shared" si="32"/>
        <v>97.2</v>
      </c>
      <c r="AI55" s="55">
        <v>1992452</v>
      </c>
      <c r="AJ55" s="56">
        <v>1974760</v>
      </c>
      <c r="AK55" s="54">
        <f t="shared" si="33"/>
        <v>99.1</v>
      </c>
      <c r="AL55" s="55">
        <v>123070</v>
      </c>
      <c r="AM55" s="56">
        <v>114474</v>
      </c>
      <c r="AN55" s="54">
        <f t="shared" si="34"/>
        <v>93</v>
      </c>
      <c r="AO55" s="56">
        <v>115373</v>
      </c>
      <c r="AP55" s="56">
        <v>112694</v>
      </c>
      <c r="AQ55" s="54">
        <f t="shared" si="35"/>
        <v>97.7</v>
      </c>
      <c r="AR55" s="56">
        <v>292046</v>
      </c>
      <c r="AS55" s="56">
        <v>292046</v>
      </c>
      <c r="AT55" s="54">
        <f t="shared" si="36"/>
        <v>100</v>
      </c>
      <c r="AU55" s="55">
        <v>0</v>
      </c>
      <c r="AV55" s="56">
        <v>0</v>
      </c>
      <c r="AW55" s="54" t="str">
        <f t="shared" si="37"/>
        <v xml:space="preserve">      -</v>
      </c>
      <c r="AX55" s="56">
        <v>0</v>
      </c>
      <c r="AY55" s="56">
        <v>0</v>
      </c>
      <c r="AZ55" s="54" t="str">
        <f t="shared" si="38"/>
        <v xml:space="preserve">      -</v>
      </c>
      <c r="BA55" s="55">
        <v>0</v>
      </c>
      <c r="BB55" s="56">
        <v>0</v>
      </c>
      <c r="BC55" s="54" t="str">
        <f t="shared" si="39"/>
        <v xml:space="preserve">      -</v>
      </c>
      <c r="BD55" s="55">
        <v>0</v>
      </c>
      <c r="BE55" s="56">
        <v>0</v>
      </c>
      <c r="BF55" s="54" t="str">
        <f t="shared" si="40"/>
        <v xml:space="preserve">      -</v>
      </c>
      <c r="BG55" s="55">
        <v>0</v>
      </c>
      <c r="BH55" s="56">
        <v>0</v>
      </c>
      <c r="BI55" s="54" t="str">
        <f t="shared" si="41"/>
        <v xml:space="preserve">      -</v>
      </c>
      <c r="BJ55" s="55">
        <v>0</v>
      </c>
      <c r="BK55" s="62">
        <v>0</v>
      </c>
      <c r="BL55" s="102" t="str">
        <f t="shared" si="42"/>
        <v xml:space="preserve">      -</v>
      </c>
      <c r="BM55" s="55">
        <v>0</v>
      </c>
      <c r="BN55" s="56">
        <v>0</v>
      </c>
      <c r="BO55" s="54" t="str">
        <f t="shared" si="43"/>
        <v xml:space="preserve">      -</v>
      </c>
      <c r="BP55" s="56">
        <v>0</v>
      </c>
      <c r="BQ55" s="56">
        <v>0</v>
      </c>
      <c r="BR55" s="54" t="str">
        <f t="shared" si="44"/>
        <v xml:space="preserve">      -</v>
      </c>
      <c r="BS55" s="56"/>
      <c r="BT55" s="56"/>
      <c r="BU55" s="56"/>
      <c r="BV55" s="55">
        <v>1230944</v>
      </c>
      <c r="BW55" s="56">
        <v>990178</v>
      </c>
      <c r="BX55" s="54">
        <f t="shared" si="45"/>
        <v>80.400000000000006</v>
      </c>
      <c r="BY55" s="55">
        <v>1036924</v>
      </c>
      <c r="BZ55" s="56">
        <v>952353</v>
      </c>
      <c r="CA55" s="54">
        <f t="shared" si="46"/>
        <v>91.8</v>
      </c>
    </row>
    <row r="56" spans="1:79" ht="20.100000000000001" customHeight="1">
      <c r="A56" s="65" t="s">
        <v>49</v>
      </c>
      <c r="B56" s="52">
        <v>2277906</v>
      </c>
      <c r="C56" s="53">
        <v>1990688</v>
      </c>
      <c r="D56" s="54">
        <f t="shared" si="22"/>
        <v>87.4</v>
      </c>
      <c r="E56" s="53">
        <v>1956137</v>
      </c>
      <c r="F56" s="53">
        <v>1893139</v>
      </c>
      <c r="G56" s="54">
        <f t="shared" si="23"/>
        <v>96.8</v>
      </c>
      <c r="H56" s="53">
        <v>321769</v>
      </c>
      <c r="I56" s="53">
        <v>97549</v>
      </c>
      <c r="J56" s="54">
        <f t="shared" si="24"/>
        <v>30.3</v>
      </c>
      <c r="K56" s="55">
        <v>1631077</v>
      </c>
      <c r="L56" s="56">
        <v>1576073</v>
      </c>
      <c r="M56" s="54">
        <f t="shared" si="25"/>
        <v>96.6</v>
      </c>
      <c r="N56" s="56">
        <v>153274</v>
      </c>
      <c r="O56" s="56">
        <v>138062</v>
      </c>
      <c r="P56" s="54">
        <f t="shared" si="26"/>
        <v>90.1</v>
      </c>
      <c r="Q56" s="56">
        <v>138585</v>
      </c>
      <c r="R56" s="56">
        <v>135588</v>
      </c>
      <c r="S56" s="54">
        <f t="shared" si="27"/>
        <v>97.8</v>
      </c>
      <c r="T56" s="52">
        <v>4252857</v>
      </c>
      <c r="U56" s="53">
        <v>3134535</v>
      </c>
      <c r="V56" s="54">
        <f t="shared" si="28"/>
        <v>73.7</v>
      </c>
      <c r="W56" s="53">
        <v>3128341</v>
      </c>
      <c r="X56" s="53">
        <v>2954284</v>
      </c>
      <c r="Y56" s="54">
        <f t="shared" si="29"/>
        <v>94.4</v>
      </c>
      <c r="Z56" s="53">
        <v>1124516</v>
      </c>
      <c r="AA56" s="53">
        <v>180251</v>
      </c>
      <c r="AB56" s="54">
        <f t="shared" si="30"/>
        <v>16</v>
      </c>
      <c r="AC56" s="55">
        <v>898981</v>
      </c>
      <c r="AD56" s="56">
        <v>848951</v>
      </c>
      <c r="AE56" s="54">
        <f t="shared" si="31"/>
        <v>94.4</v>
      </c>
      <c r="AF56" s="55">
        <v>2333619</v>
      </c>
      <c r="AG56" s="56">
        <v>1719876</v>
      </c>
      <c r="AH56" s="54">
        <f t="shared" si="32"/>
        <v>73.7</v>
      </c>
      <c r="AI56" s="55">
        <v>1716477</v>
      </c>
      <c r="AJ56" s="56">
        <v>1620953</v>
      </c>
      <c r="AK56" s="54">
        <f t="shared" si="33"/>
        <v>94.4</v>
      </c>
      <c r="AL56" s="55">
        <v>173834</v>
      </c>
      <c r="AM56" s="56">
        <v>141381</v>
      </c>
      <c r="AN56" s="54">
        <f t="shared" si="34"/>
        <v>81.3</v>
      </c>
      <c r="AO56" s="56">
        <v>143496</v>
      </c>
      <c r="AP56" s="56">
        <v>136739</v>
      </c>
      <c r="AQ56" s="54">
        <f t="shared" si="35"/>
        <v>95.3</v>
      </c>
      <c r="AR56" s="56">
        <v>392042</v>
      </c>
      <c r="AS56" s="56">
        <v>392042</v>
      </c>
      <c r="AT56" s="54">
        <f t="shared" si="36"/>
        <v>100</v>
      </c>
      <c r="AU56" s="55">
        <v>23314</v>
      </c>
      <c r="AV56" s="56">
        <v>0</v>
      </c>
      <c r="AW56" s="54">
        <f t="shared" si="37"/>
        <v>0</v>
      </c>
      <c r="AX56" s="56">
        <v>0</v>
      </c>
      <c r="AY56" s="56">
        <v>0</v>
      </c>
      <c r="AZ56" s="54" t="str">
        <f t="shared" si="38"/>
        <v xml:space="preserve">      -</v>
      </c>
      <c r="BA56" s="55">
        <v>120813</v>
      </c>
      <c r="BB56" s="56">
        <v>120382</v>
      </c>
      <c r="BC56" s="54">
        <f t="shared" si="39"/>
        <v>99.6</v>
      </c>
      <c r="BD56" s="55">
        <v>0</v>
      </c>
      <c r="BE56" s="56">
        <v>0</v>
      </c>
      <c r="BF56" s="54" t="str">
        <f t="shared" si="40"/>
        <v xml:space="preserve">      -</v>
      </c>
      <c r="BG56" s="55">
        <v>0</v>
      </c>
      <c r="BH56" s="56">
        <v>0</v>
      </c>
      <c r="BI56" s="54" t="str">
        <f t="shared" si="41"/>
        <v xml:space="preserve">      -</v>
      </c>
      <c r="BJ56" s="55">
        <v>0</v>
      </c>
      <c r="BK56" s="62">
        <v>0</v>
      </c>
      <c r="BL56" s="102" t="str">
        <f t="shared" si="42"/>
        <v xml:space="preserve">      -</v>
      </c>
      <c r="BM56" s="55">
        <v>0</v>
      </c>
      <c r="BN56" s="56">
        <v>0</v>
      </c>
      <c r="BO56" s="54" t="str">
        <f t="shared" si="43"/>
        <v xml:space="preserve">      -</v>
      </c>
      <c r="BP56" s="56">
        <v>0</v>
      </c>
      <c r="BQ56" s="56">
        <v>0</v>
      </c>
      <c r="BR56" s="54" t="str">
        <f t="shared" si="44"/>
        <v xml:space="preserve">      -</v>
      </c>
      <c r="BS56" s="56"/>
      <c r="BT56" s="56"/>
      <c r="BU56" s="56"/>
      <c r="BV56" s="55">
        <v>0</v>
      </c>
      <c r="BW56" s="56">
        <v>0</v>
      </c>
      <c r="BX56" s="54" t="str">
        <f t="shared" si="45"/>
        <v xml:space="preserve">      -</v>
      </c>
      <c r="BY56" s="55">
        <v>0</v>
      </c>
      <c r="BZ56" s="56">
        <v>0</v>
      </c>
      <c r="CA56" s="54" t="str">
        <f t="shared" si="46"/>
        <v xml:space="preserve">      -</v>
      </c>
    </row>
    <row r="57" spans="1:79" ht="20.100000000000001" customHeight="1">
      <c r="A57" s="65" t="s">
        <v>50</v>
      </c>
      <c r="B57" s="52">
        <v>6446787</v>
      </c>
      <c r="C57" s="66">
        <v>6012622</v>
      </c>
      <c r="D57" s="54">
        <f t="shared" si="22"/>
        <v>93.3</v>
      </c>
      <c r="E57" s="66">
        <v>6022746</v>
      </c>
      <c r="F57" s="66">
        <v>5923302</v>
      </c>
      <c r="G57" s="54">
        <f t="shared" si="23"/>
        <v>98.3</v>
      </c>
      <c r="H57" s="66">
        <v>424041</v>
      </c>
      <c r="I57" s="66">
        <v>89320</v>
      </c>
      <c r="J57" s="54">
        <f t="shared" si="24"/>
        <v>21.1</v>
      </c>
      <c r="K57" s="55">
        <v>4089205</v>
      </c>
      <c r="L57" s="62">
        <v>3999572</v>
      </c>
      <c r="M57" s="54">
        <f t="shared" si="25"/>
        <v>97.8</v>
      </c>
      <c r="N57" s="62">
        <v>314264</v>
      </c>
      <c r="O57" s="62">
        <v>307106</v>
      </c>
      <c r="P57" s="54">
        <f t="shared" si="26"/>
        <v>97.7</v>
      </c>
      <c r="Q57" s="62">
        <v>307842</v>
      </c>
      <c r="R57" s="62">
        <v>306695</v>
      </c>
      <c r="S57" s="54">
        <f t="shared" si="27"/>
        <v>99.6</v>
      </c>
      <c r="T57" s="52">
        <v>8743464</v>
      </c>
      <c r="U57" s="66">
        <v>7902739</v>
      </c>
      <c r="V57" s="54">
        <f t="shared" si="28"/>
        <v>90.4</v>
      </c>
      <c r="W57" s="66">
        <v>7920813</v>
      </c>
      <c r="X57" s="66">
        <v>7762872</v>
      </c>
      <c r="Y57" s="54">
        <f t="shared" si="29"/>
        <v>98</v>
      </c>
      <c r="Z57" s="66">
        <v>822651</v>
      </c>
      <c r="AA57" s="66">
        <v>139867</v>
      </c>
      <c r="AB57" s="54">
        <f t="shared" si="30"/>
        <v>17</v>
      </c>
      <c r="AC57" s="55">
        <v>2240341</v>
      </c>
      <c r="AD57" s="62">
        <v>2209615</v>
      </c>
      <c r="AE57" s="54">
        <f t="shared" si="31"/>
        <v>98.6</v>
      </c>
      <c r="AF57" s="55">
        <v>3783471</v>
      </c>
      <c r="AG57" s="62">
        <v>3440711</v>
      </c>
      <c r="AH57" s="54">
        <f t="shared" si="32"/>
        <v>90.9</v>
      </c>
      <c r="AI57" s="55">
        <v>3427128</v>
      </c>
      <c r="AJ57" s="62">
        <v>3380125</v>
      </c>
      <c r="AK57" s="54">
        <f t="shared" si="33"/>
        <v>98.6</v>
      </c>
      <c r="AL57" s="55">
        <v>258087</v>
      </c>
      <c r="AM57" s="62">
        <v>227244</v>
      </c>
      <c r="AN57" s="54">
        <f t="shared" si="34"/>
        <v>88</v>
      </c>
      <c r="AO57" s="62">
        <v>229834</v>
      </c>
      <c r="AP57" s="62">
        <v>221705</v>
      </c>
      <c r="AQ57" s="54">
        <f t="shared" si="35"/>
        <v>96.5</v>
      </c>
      <c r="AR57" s="62">
        <v>668464</v>
      </c>
      <c r="AS57" s="62">
        <v>668464</v>
      </c>
      <c r="AT57" s="54">
        <f t="shared" si="36"/>
        <v>100</v>
      </c>
      <c r="AU57" s="55">
        <v>0</v>
      </c>
      <c r="AV57" s="62">
        <v>0</v>
      </c>
      <c r="AW57" s="54" t="str">
        <f t="shared" si="37"/>
        <v xml:space="preserve">      -</v>
      </c>
      <c r="AX57" s="62">
        <v>0</v>
      </c>
      <c r="AY57" s="62">
        <v>0</v>
      </c>
      <c r="AZ57" s="54" t="str">
        <f t="shared" si="38"/>
        <v xml:space="preserve">      -</v>
      </c>
      <c r="BA57" s="55">
        <v>61358</v>
      </c>
      <c r="BB57" s="62">
        <v>61358</v>
      </c>
      <c r="BC57" s="54">
        <f t="shared" si="39"/>
        <v>100</v>
      </c>
      <c r="BD57" s="55">
        <v>34961</v>
      </c>
      <c r="BE57" s="62">
        <v>48</v>
      </c>
      <c r="BF57" s="54">
        <f t="shared" si="40"/>
        <v>0.1</v>
      </c>
      <c r="BG57" s="55">
        <v>0</v>
      </c>
      <c r="BH57" s="62">
        <v>0</v>
      </c>
      <c r="BI57" s="54" t="str">
        <f t="shared" si="41"/>
        <v xml:space="preserve">      -</v>
      </c>
      <c r="BJ57" s="55">
        <v>33590</v>
      </c>
      <c r="BK57" s="62">
        <v>46</v>
      </c>
      <c r="BL57" s="102">
        <f t="shared" si="42"/>
        <v>0.1</v>
      </c>
      <c r="BM57" s="55">
        <v>0</v>
      </c>
      <c r="BN57" s="62">
        <v>0</v>
      </c>
      <c r="BO57" s="54" t="str">
        <f t="shared" si="43"/>
        <v xml:space="preserve">      -</v>
      </c>
      <c r="BP57" s="62">
        <v>0</v>
      </c>
      <c r="BQ57" s="62">
        <v>0</v>
      </c>
      <c r="BR57" s="54" t="str">
        <f t="shared" si="44"/>
        <v xml:space="preserve">      -</v>
      </c>
      <c r="BS57" s="56"/>
      <c r="BT57" s="56"/>
      <c r="BU57" s="56"/>
      <c r="BV57" s="55">
        <v>0</v>
      </c>
      <c r="BW57" s="62">
        <v>0</v>
      </c>
      <c r="BX57" s="54" t="str">
        <f t="shared" si="45"/>
        <v xml:space="preserve">      -</v>
      </c>
      <c r="BY57" s="55">
        <v>0</v>
      </c>
      <c r="BZ57" s="62">
        <v>0</v>
      </c>
      <c r="CA57" s="54" t="str">
        <f t="shared" si="46"/>
        <v xml:space="preserve">      -</v>
      </c>
    </row>
    <row r="58" spans="1:79" ht="20.100000000000001" customHeight="1">
      <c r="A58" s="5" t="s">
        <v>74</v>
      </c>
      <c r="B58" s="67">
        <f>SUM(B44:B57)</f>
        <v>110002527</v>
      </c>
      <c r="C58" s="68">
        <f>SUM(C44:C57)</f>
        <v>101738770</v>
      </c>
      <c r="D58" s="69">
        <f t="shared" si="22"/>
        <v>92.5</v>
      </c>
      <c r="E58" s="67">
        <f>SUM(E44:E57)</f>
        <v>101694263</v>
      </c>
      <c r="F58" s="68">
        <f>SUM(F44:F57)</f>
        <v>99807748</v>
      </c>
      <c r="G58" s="69">
        <f t="shared" si="23"/>
        <v>98.1</v>
      </c>
      <c r="H58" s="67">
        <f>SUM(H44:H57)</f>
        <v>8308264</v>
      </c>
      <c r="I58" s="68">
        <f>SUM(I44:I57)</f>
        <v>1931022</v>
      </c>
      <c r="J58" s="69">
        <f t="shared" si="24"/>
        <v>23.2</v>
      </c>
      <c r="K58" s="67">
        <f>SUM(K44:K57)</f>
        <v>78755234</v>
      </c>
      <c r="L58" s="68">
        <f>SUM(L44:L57)</f>
        <v>76999719</v>
      </c>
      <c r="M58" s="69">
        <f t="shared" si="25"/>
        <v>97.8</v>
      </c>
      <c r="N58" s="67">
        <f>SUM(N44:N57)</f>
        <v>4658786</v>
      </c>
      <c r="O58" s="68">
        <f>SUM(O44:O57)</f>
        <v>4571574</v>
      </c>
      <c r="P58" s="69">
        <f t="shared" si="26"/>
        <v>98.1</v>
      </c>
      <c r="Q58" s="67">
        <f>SUM(Q44:Q57)</f>
        <v>4571959</v>
      </c>
      <c r="R58" s="68">
        <f>SUM(R44:R57)</f>
        <v>4551042</v>
      </c>
      <c r="S58" s="69">
        <f t="shared" si="27"/>
        <v>99.5</v>
      </c>
      <c r="T58" s="67">
        <f>SUM(T44:T57)</f>
        <v>129472195</v>
      </c>
      <c r="U58" s="68">
        <f>SUM(U44:U57)</f>
        <v>118908985</v>
      </c>
      <c r="V58" s="69">
        <f t="shared" si="28"/>
        <v>91.8</v>
      </c>
      <c r="W58" s="67">
        <f>SUM(W44:W57)</f>
        <v>119127932</v>
      </c>
      <c r="X58" s="68">
        <f>SUM(X44:X57)</f>
        <v>116748156</v>
      </c>
      <c r="Y58" s="69">
        <f t="shared" si="29"/>
        <v>98</v>
      </c>
      <c r="Z58" s="67">
        <f>SUM(Z44:Z57)</f>
        <v>10344263</v>
      </c>
      <c r="AA58" s="68">
        <f>SUM(AA44:AA57)</f>
        <v>2160829</v>
      </c>
      <c r="AB58" s="69">
        <f t="shared" si="30"/>
        <v>20.9</v>
      </c>
      <c r="AC58" s="67">
        <f>SUM(AC44:AC57)</f>
        <v>36638248</v>
      </c>
      <c r="AD58" s="68">
        <f>SUM(AD44:AD57)</f>
        <v>35829227</v>
      </c>
      <c r="AE58" s="69">
        <f t="shared" si="31"/>
        <v>97.8</v>
      </c>
      <c r="AF58" s="67">
        <f>SUM(AF44:AF57)</f>
        <v>53133214</v>
      </c>
      <c r="AG58" s="68">
        <f>SUM(AG44:AG57)</f>
        <v>48226214</v>
      </c>
      <c r="AH58" s="69">
        <f t="shared" si="32"/>
        <v>90.8</v>
      </c>
      <c r="AI58" s="67">
        <f>SUM(AI44:AI57)</f>
        <v>48305831</v>
      </c>
      <c r="AJ58" s="68">
        <f>SUM(AJ44:AJ57)</f>
        <v>47218076</v>
      </c>
      <c r="AK58" s="69">
        <f t="shared" si="33"/>
        <v>97.7</v>
      </c>
      <c r="AL58" s="67">
        <f>SUM(AL44:AL57)</f>
        <v>3584530</v>
      </c>
      <c r="AM58" s="68">
        <f>SUM(AM44:AM57)</f>
        <v>3195282</v>
      </c>
      <c r="AN58" s="69">
        <f t="shared" si="34"/>
        <v>89.1</v>
      </c>
      <c r="AO58" s="67">
        <f>SUM(AO44:AO57)</f>
        <v>3222335</v>
      </c>
      <c r="AP58" s="68">
        <f>SUM(AP44:AP57)</f>
        <v>3124680</v>
      </c>
      <c r="AQ58" s="69">
        <f t="shared" si="35"/>
        <v>97</v>
      </c>
      <c r="AR58" s="67">
        <f>SUM(AR44:AR57)</f>
        <v>10849813</v>
      </c>
      <c r="AS58" s="68">
        <f>SUM(AS44:AS57)</f>
        <v>10849813</v>
      </c>
      <c r="AT58" s="69">
        <f t="shared" si="36"/>
        <v>100</v>
      </c>
      <c r="AU58" s="67">
        <f>SUM(AU44:AU57)</f>
        <v>201354</v>
      </c>
      <c r="AV58" s="68">
        <f>SUM(AV44:AV57)</f>
        <v>540</v>
      </c>
      <c r="AW58" s="69">
        <f t="shared" si="37"/>
        <v>0.3</v>
      </c>
      <c r="AX58" s="67">
        <f>SUM(AX44:AX57)</f>
        <v>692</v>
      </c>
      <c r="AY58" s="68">
        <f>SUM(AY44:AY57)</f>
        <v>0</v>
      </c>
      <c r="AZ58" s="69">
        <f t="shared" si="38"/>
        <v>0</v>
      </c>
      <c r="BA58" s="67">
        <f>SUM(BA44:BA57)</f>
        <v>510779</v>
      </c>
      <c r="BB58" s="68">
        <f>SUM(BB44:BB57)</f>
        <v>506568</v>
      </c>
      <c r="BC58" s="69">
        <f t="shared" si="39"/>
        <v>99.2</v>
      </c>
      <c r="BD58" s="67">
        <f>SUM(BD44:BD57)</f>
        <v>6053227</v>
      </c>
      <c r="BE58" s="68">
        <f>SUM(BE44:BE57)</f>
        <v>5535176</v>
      </c>
      <c r="BF58" s="69">
        <f t="shared" si="40"/>
        <v>91.4</v>
      </c>
      <c r="BG58" s="67">
        <f>SUM(BG44:BG57)</f>
        <v>5554999</v>
      </c>
      <c r="BH58" s="68">
        <f>SUM(BH44:BH57)</f>
        <v>5437767</v>
      </c>
      <c r="BI58" s="69">
        <f t="shared" si="41"/>
        <v>97.9</v>
      </c>
      <c r="BJ58" s="67">
        <f>SUM(BJ44:BJ57)</f>
        <v>6029486</v>
      </c>
      <c r="BK58" s="68">
        <f>SUM(BK44:BK57)</f>
        <v>5511935</v>
      </c>
      <c r="BL58" s="103">
        <f t="shared" si="42"/>
        <v>91.4</v>
      </c>
      <c r="BM58" s="67">
        <f>SUM(BM44:BM57)</f>
        <v>2490765</v>
      </c>
      <c r="BN58" s="68">
        <f>SUM(BN44:BN57)</f>
        <v>2490765</v>
      </c>
      <c r="BO58" s="69">
        <f t="shared" si="43"/>
        <v>100</v>
      </c>
      <c r="BP58" s="67">
        <f>SUM(BP44:BP57)</f>
        <v>2483540</v>
      </c>
      <c r="BQ58" s="68">
        <f>SUM(BQ44:BQ57)</f>
        <v>2483540</v>
      </c>
      <c r="BR58" s="69">
        <f t="shared" si="44"/>
        <v>100</v>
      </c>
      <c r="BS58" s="56"/>
      <c r="BT58" s="56"/>
      <c r="BU58" s="56"/>
      <c r="BV58" s="67">
        <f>SUM(BV44:BV57)</f>
        <v>25276198</v>
      </c>
      <c r="BW58" s="68">
        <f>SUM(BW44:BW57)</f>
        <v>18300383</v>
      </c>
      <c r="BX58" s="69">
        <f t="shared" si="45"/>
        <v>72.400000000000006</v>
      </c>
      <c r="BY58" s="67">
        <f>SUM(BY44:BY57)</f>
        <v>19301278</v>
      </c>
      <c r="BZ58" s="68">
        <f>SUM(BZ44:BZ57)</f>
        <v>17322331</v>
      </c>
      <c r="CA58" s="69">
        <f t="shared" si="46"/>
        <v>89.7</v>
      </c>
    </row>
    <row r="59" spans="1:79" ht="20.100000000000001" customHeight="1">
      <c r="A59" s="65" t="s">
        <v>37</v>
      </c>
      <c r="B59" s="52">
        <v>408161</v>
      </c>
      <c r="C59" s="53">
        <v>384345</v>
      </c>
      <c r="D59" s="54">
        <f t="shared" si="22"/>
        <v>94.2</v>
      </c>
      <c r="E59" s="53">
        <v>380916</v>
      </c>
      <c r="F59" s="53">
        <v>372548</v>
      </c>
      <c r="G59" s="54">
        <f t="shared" si="23"/>
        <v>97.8</v>
      </c>
      <c r="H59" s="53">
        <v>27245</v>
      </c>
      <c r="I59" s="53">
        <v>11797</v>
      </c>
      <c r="J59" s="54">
        <f t="shared" si="24"/>
        <v>43.3</v>
      </c>
      <c r="K59" s="55">
        <v>301736</v>
      </c>
      <c r="L59" s="56">
        <v>294145</v>
      </c>
      <c r="M59" s="54">
        <f t="shared" si="25"/>
        <v>97.5</v>
      </c>
      <c r="N59" s="56">
        <v>18900</v>
      </c>
      <c r="O59" s="56">
        <v>17741</v>
      </c>
      <c r="P59" s="54">
        <f t="shared" si="26"/>
        <v>93.9</v>
      </c>
      <c r="Q59" s="56">
        <v>18012</v>
      </c>
      <c r="R59" s="56">
        <v>17566</v>
      </c>
      <c r="S59" s="54">
        <f t="shared" si="27"/>
        <v>97.5</v>
      </c>
      <c r="T59" s="52">
        <v>531122</v>
      </c>
      <c r="U59" s="53">
        <v>507105</v>
      </c>
      <c r="V59" s="54">
        <f t="shared" si="28"/>
        <v>95.5</v>
      </c>
      <c r="W59" s="53">
        <v>513106</v>
      </c>
      <c r="X59" s="53">
        <v>499705</v>
      </c>
      <c r="Y59" s="54">
        <f t="shared" si="29"/>
        <v>97.4</v>
      </c>
      <c r="Z59" s="53">
        <v>18016</v>
      </c>
      <c r="AA59" s="53">
        <v>7400</v>
      </c>
      <c r="AB59" s="54">
        <f t="shared" si="30"/>
        <v>41.1</v>
      </c>
      <c r="AC59" s="55">
        <v>201964</v>
      </c>
      <c r="AD59" s="56">
        <v>196689</v>
      </c>
      <c r="AE59" s="54">
        <f t="shared" si="31"/>
        <v>97.4</v>
      </c>
      <c r="AF59" s="55">
        <v>220244</v>
      </c>
      <c r="AG59" s="56">
        <v>210398</v>
      </c>
      <c r="AH59" s="54">
        <f t="shared" si="32"/>
        <v>95.5</v>
      </c>
      <c r="AI59" s="55">
        <v>212974</v>
      </c>
      <c r="AJ59" s="56">
        <v>207412</v>
      </c>
      <c r="AK59" s="54">
        <f t="shared" si="33"/>
        <v>97.4</v>
      </c>
      <c r="AL59" s="55">
        <v>14376</v>
      </c>
      <c r="AM59" s="56">
        <v>13651</v>
      </c>
      <c r="AN59" s="54">
        <f t="shared" si="34"/>
        <v>95</v>
      </c>
      <c r="AO59" s="56">
        <v>13659</v>
      </c>
      <c r="AP59" s="56">
        <v>13440</v>
      </c>
      <c r="AQ59" s="54">
        <f t="shared" si="35"/>
        <v>98.4</v>
      </c>
      <c r="AR59" s="56">
        <v>15301</v>
      </c>
      <c r="AS59" s="56">
        <v>15301</v>
      </c>
      <c r="AT59" s="54">
        <f t="shared" si="36"/>
        <v>100</v>
      </c>
      <c r="AU59" s="55">
        <v>0</v>
      </c>
      <c r="AV59" s="56">
        <v>0</v>
      </c>
      <c r="AW59" s="54" t="str">
        <f t="shared" si="37"/>
        <v xml:space="preserve">      -</v>
      </c>
      <c r="AX59" s="56">
        <v>0</v>
      </c>
      <c r="AY59" s="56">
        <v>0</v>
      </c>
      <c r="AZ59" s="54" t="str">
        <f t="shared" si="38"/>
        <v xml:space="preserve">      -</v>
      </c>
      <c r="BA59" s="55">
        <v>507</v>
      </c>
      <c r="BB59" s="56">
        <v>507</v>
      </c>
      <c r="BC59" s="54">
        <f t="shared" si="39"/>
        <v>100</v>
      </c>
      <c r="BD59" s="55">
        <v>0</v>
      </c>
      <c r="BE59" s="56">
        <v>0</v>
      </c>
      <c r="BF59" s="54" t="str">
        <f t="shared" si="40"/>
        <v xml:space="preserve">      -</v>
      </c>
      <c r="BG59" s="55">
        <v>0</v>
      </c>
      <c r="BH59" s="56">
        <v>0</v>
      </c>
      <c r="BI59" s="54" t="str">
        <f t="shared" si="41"/>
        <v xml:space="preserve">      -</v>
      </c>
      <c r="BJ59" s="55">
        <v>0</v>
      </c>
      <c r="BK59" s="62">
        <v>0</v>
      </c>
      <c r="BL59" s="102" t="str">
        <f t="shared" si="42"/>
        <v xml:space="preserve">      -</v>
      </c>
      <c r="BM59" s="55">
        <v>0</v>
      </c>
      <c r="BN59" s="56">
        <v>0</v>
      </c>
      <c r="BO59" s="54" t="str">
        <f t="shared" si="43"/>
        <v xml:space="preserve">      -</v>
      </c>
      <c r="BP59" s="56">
        <v>0</v>
      </c>
      <c r="BQ59" s="56">
        <v>0</v>
      </c>
      <c r="BR59" s="54" t="str">
        <f t="shared" si="44"/>
        <v xml:space="preserve">      -</v>
      </c>
      <c r="BS59" s="56"/>
      <c r="BT59" s="56"/>
      <c r="BU59" s="56"/>
      <c r="BV59" s="55">
        <v>297029</v>
      </c>
      <c r="BW59" s="56">
        <v>244457</v>
      </c>
      <c r="BX59" s="54">
        <f t="shared" si="45"/>
        <v>82.3</v>
      </c>
      <c r="BY59" s="55">
        <v>245305</v>
      </c>
      <c r="BZ59" s="56">
        <v>229354</v>
      </c>
      <c r="CA59" s="54">
        <f t="shared" si="46"/>
        <v>93.5</v>
      </c>
    </row>
    <row r="60" spans="1:79" ht="20.100000000000001" customHeight="1">
      <c r="A60" s="65" t="s">
        <v>38</v>
      </c>
      <c r="B60" s="52">
        <v>1643006</v>
      </c>
      <c r="C60" s="53">
        <v>1583517</v>
      </c>
      <c r="D60" s="54">
        <f t="shared" si="22"/>
        <v>96.4</v>
      </c>
      <c r="E60" s="53">
        <v>1576766</v>
      </c>
      <c r="F60" s="53">
        <v>1563347</v>
      </c>
      <c r="G60" s="54">
        <f t="shared" si="23"/>
        <v>99.1</v>
      </c>
      <c r="H60" s="53">
        <v>66240</v>
      </c>
      <c r="I60" s="53">
        <v>20170</v>
      </c>
      <c r="J60" s="54">
        <f t="shared" si="24"/>
        <v>30.4</v>
      </c>
      <c r="K60" s="55">
        <v>1384315</v>
      </c>
      <c r="L60" s="56">
        <v>1371719</v>
      </c>
      <c r="M60" s="54">
        <f t="shared" si="25"/>
        <v>99.1</v>
      </c>
      <c r="N60" s="56">
        <v>53072</v>
      </c>
      <c r="O60" s="56">
        <v>50984</v>
      </c>
      <c r="P60" s="54">
        <f t="shared" si="26"/>
        <v>96.1</v>
      </c>
      <c r="Q60" s="56">
        <v>51285</v>
      </c>
      <c r="R60" s="56">
        <v>50823</v>
      </c>
      <c r="S60" s="54">
        <f t="shared" si="27"/>
        <v>99.1</v>
      </c>
      <c r="T60" s="52">
        <v>1540126</v>
      </c>
      <c r="U60" s="53">
        <v>1507898</v>
      </c>
      <c r="V60" s="54">
        <f t="shared" si="28"/>
        <v>97.9</v>
      </c>
      <c r="W60" s="53">
        <v>1502842</v>
      </c>
      <c r="X60" s="53">
        <v>1494067</v>
      </c>
      <c r="Y60" s="54">
        <f t="shared" si="29"/>
        <v>99.4</v>
      </c>
      <c r="Z60" s="53">
        <v>37284</v>
      </c>
      <c r="AA60" s="53">
        <v>13831</v>
      </c>
      <c r="AB60" s="54">
        <f t="shared" si="30"/>
        <v>37.1</v>
      </c>
      <c r="AC60" s="55">
        <v>422778</v>
      </c>
      <c r="AD60" s="56">
        <v>419189</v>
      </c>
      <c r="AE60" s="54">
        <f t="shared" si="31"/>
        <v>99.2</v>
      </c>
      <c r="AF60" s="55">
        <v>607399</v>
      </c>
      <c r="AG60" s="56">
        <v>588892</v>
      </c>
      <c r="AH60" s="54">
        <f t="shared" si="32"/>
        <v>97</v>
      </c>
      <c r="AI60" s="55">
        <v>585968</v>
      </c>
      <c r="AJ60" s="56">
        <v>580993</v>
      </c>
      <c r="AK60" s="54">
        <f t="shared" si="33"/>
        <v>99.2</v>
      </c>
      <c r="AL60" s="55">
        <v>51110</v>
      </c>
      <c r="AM60" s="56">
        <v>49146</v>
      </c>
      <c r="AN60" s="54">
        <f t="shared" si="34"/>
        <v>96.2</v>
      </c>
      <c r="AO60" s="56">
        <v>48846</v>
      </c>
      <c r="AP60" s="56">
        <v>48381</v>
      </c>
      <c r="AQ60" s="54">
        <f t="shared" si="35"/>
        <v>99</v>
      </c>
      <c r="AR60" s="56">
        <v>169417</v>
      </c>
      <c r="AS60" s="56">
        <v>169417</v>
      </c>
      <c r="AT60" s="54">
        <f t="shared" si="36"/>
        <v>100</v>
      </c>
      <c r="AU60" s="55">
        <v>0</v>
      </c>
      <c r="AV60" s="56">
        <v>0</v>
      </c>
      <c r="AW60" s="54" t="str">
        <f t="shared" si="37"/>
        <v xml:space="preserve">      -</v>
      </c>
      <c r="AX60" s="56">
        <v>0</v>
      </c>
      <c r="AY60" s="56">
        <v>0</v>
      </c>
      <c r="AZ60" s="54" t="str">
        <f t="shared" si="38"/>
        <v xml:space="preserve">      -</v>
      </c>
      <c r="BA60" s="55">
        <v>0</v>
      </c>
      <c r="BB60" s="56">
        <v>0</v>
      </c>
      <c r="BC60" s="54" t="str">
        <f t="shared" si="39"/>
        <v xml:space="preserve">      -</v>
      </c>
      <c r="BD60" s="55">
        <v>0</v>
      </c>
      <c r="BE60" s="56">
        <v>0</v>
      </c>
      <c r="BF60" s="54" t="str">
        <f t="shared" si="40"/>
        <v xml:space="preserve">      -</v>
      </c>
      <c r="BG60" s="55">
        <v>0</v>
      </c>
      <c r="BH60" s="56">
        <v>0</v>
      </c>
      <c r="BI60" s="54" t="str">
        <f t="shared" si="41"/>
        <v xml:space="preserve">      -</v>
      </c>
      <c r="BJ60" s="55">
        <v>0</v>
      </c>
      <c r="BK60" s="62">
        <v>0</v>
      </c>
      <c r="BL60" s="102" t="str">
        <f t="shared" si="42"/>
        <v xml:space="preserve">      -</v>
      </c>
      <c r="BM60" s="55">
        <v>0</v>
      </c>
      <c r="BN60" s="56">
        <v>0</v>
      </c>
      <c r="BO60" s="54" t="str">
        <f t="shared" si="43"/>
        <v xml:space="preserve">      -</v>
      </c>
      <c r="BP60" s="56">
        <v>0</v>
      </c>
      <c r="BQ60" s="56">
        <v>0</v>
      </c>
      <c r="BR60" s="54" t="str">
        <f t="shared" si="44"/>
        <v xml:space="preserve">      -</v>
      </c>
      <c r="BS60" s="56"/>
      <c r="BT60" s="56"/>
      <c r="BU60" s="56"/>
      <c r="BV60" s="55">
        <v>698540</v>
      </c>
      <c r="BW60" s="56">
        <v>648712</v>
      </c>
      <c r="BX60" s="54">
        <f t="shared" si="45"/>
        <v>92.9</v>
      </c>
      <c r="BY60" s="55">
        <v>648300</v>
      </c>
      <c r="BZ60" s="56">
        <v>631593</v>
      </c>
      <c r="CA60" s="54">
        <f t="shared" si="46"/>
        <v>97.4</v>
      </c>
    </row>
    <row r="61" spans="1:79" ht="20.100000000000001" customHeight="1">
      <c r="A61" s="65" t="s">
        <v>39</v>
      </c>
      <c r="B61" s="52">
        <v>2609741</v>
      </c>
      <c r="C61" s="53">
        <v>2427923</v>
      </c>
      <c r="D61" s="54">
        <f t="shared" si="22"/>
        <v>93</v>
      </c>
      <c r="E61" s="53">
        <v>2406538</v>
      </c>
      <c r="F61" s="53">
        <v>2366163</v>
      </c>
      <c r="G61" s="54">
        <f t="shared" si="23"/>
        <v>98.3</v>
      </c>
      <c r="H61" s="53">
        <v>203203</v>
      </c>
      <c r="I61" s="53">
        <v>61760</v>
      </c>
      <c r="J61" s="54">
        <f t="shared" si="24"/>
        <v>30.4</v>
      </c>
      <c r="K61" s="55">
        <v>1993582</v>
      </c>
      <c r="L61" s="56">
        <v>1955294</v>
      </c>
      <c r="M61" s="54">
        <f t="shared" si="25"/>
        <v>98.1</v>
      </c>
      <c r="N61" s="56">
        <v>100804</v>
      </c>
      <c r="O61" s="56">
        <v>95501</v>
      </c>
      <c r="P61" s="54">
        <f t="shared" si="26"/>
        <v>94.7</v>
      </c>
      <c r="Q61" s="56">
        <v>95227</v>
      </c>
      <c r="R61" s="56">
        <v>94947</v>
      </c>
      <c r="S61" s="54">
        <f t="shared" si="27"/>
        <v>99.7</v>
      </c>
      <c r="T61" s="52">
        <v>2563379</v>
      </c>
      <c r="U61" s="53">
        <v>2337841</v>
      </c>
      <c r="V61" s="54">
        <f t="shared" si="28"/>
        <v>91.2</v>
      </c>
      <c r="W61" s="53">
        <v>2350465</v>
      </c>
      <c r="X61" s="53">
        <v>2298651</v>
      </c>
      <c r="Y61" s="54">
        <f t="shared" si="29"/>
        <v>97.8</v>
      </c>
      <c r="Z61" s="53">
        <v>212914</v>
      </c>
      <c r="AA61" s="53">
        <v>39190</v>
      </c>
      <c r="AB61" s="54">
        <f t="shared" si="30"/>
        <v>18.399999999999999</v>
      </c>
      <c r="AC61" s="55">
        <v>806424</v>
      </c>
      <c r="AD61" s="56">
        <v>788641</v>
      </c>
      <c r="AE61" s="54">
        <f t="shared" si="31"/>
        <v>97.8</v>
      </c>
      <c r="AF61" s="55">
        <v>1231858</v>
      </c>
      <c r="AG61" s="56">
        <v>1123442</v>
      </c>
      <c r="AH61" s="54">
        <f t="shared" si="32"/>
        <v>91.2</v>
      </c>
      <c r="AI61" s="55">
        <v>1129510</v>
      </c>
      <c r="AJ61" s="56">
        <v>1104603</v>
      </c>
      <c r="AK61" s="54">
        <f t="shared" si="33"/>
        <v>97.8</v>
      </c>
      <c r="AL61" s="55">
        <v>94909</v>
      </c>
      <c r="AM61" s="56">
        <v>86299</v>
      </c>
      <c r="AN61" s="54">
        <f t="shared" si="34"/>
        <v>90.9</v>
      </c>
      <c r="AO61" s="56">
        <v>87099</v>
      </c>
      <c r="AP61" s="56">
        <v>84701</v>
      </c>
      <c r="AQ61" s="54">
        <f t="shared" si="35"/>
        <v>97.2</v>
      </c>
      <c r="AR61" s="56">
        <v>259613</v>
      </c>
      <c r="AS61" s="56">
        <v>259613</v>
      </c>
      <c r="AT61" s="54">
        <f t="shared" si="36"/>
        <v>100</v>
      </c>
      <c r="AU61" s="55">
        <v>0</v>
      </c>
      <c r="AV61" s="56">
        <v>0</v>
      </c>
      <c r="AW61" s="54" t="str">
        <f t="shared" si="37"/>
        <v xml:space="preserve">      -</v>
      </c>
      <c r="AX61" s="56">
        <v>0</v>
      </c>
      <c r="AY61" s="56">
        <v>0</v>
      </c>
      <c r="AZ61" s="54" t="str">
        <f t="shared" si="38"/>
        <v xml:space="preserve">      -</v>
      </c>
      <c r="BA61" s="55">
        <v>24672</v>
      </c>
      <c r="BB61" s="56">
        <v>24214</v>
      </c>
      <c r="BC61" s="54">
        <f t="shared" si="39"/>
        <v>98.1</v>
      </c>
      <c r="BD61" s="55">
        <v>209</v>
      </c>
      <c r="BE61" s="56">
        <v>39</v>
      </c>
      <c r="BF61" s="54">
        <f t="shared" si="40"/>
        <v>18.7</v>
      </c>
      <c r="BG61" s="55">
        <v>0</v>
      </c>
      <c r="BH61" s="56">
        <v>0</v>
      </c>
      <c r="BI61" s="54" t="str">
        <f t="shared" si="41"/>
        <v xml:space="preserve">      -</v>
      </c>
      <c r="BJ61" s="55">
        <v>292</v>
      </c>
      <c r="BK61" s="62">
        <v>54</v>
      </c>
      <c r="BL61" s="102">
        <f t="shared" si="42"/>
        <v>18.5</v>
      </c>
      <c r="BM61" s="55">
        <v>0</v>
      </c>
      <c r="BN61" s="56">
        <v>0</v>
      </c>
      <c r="BO61" s="54" t="str">
        <f t="shared" si="43"/>
        <v xml:space="preserve">      -</v>
      </c>
      <c r="BP61" s="56">
        <v>0</v>
      </c>
      <c r="BQ61" s="56">
        <v>0</v>
      </c>
      <c r="BR61" s="54" t="str">
        <f t="shared" si="44"/>
        <v xml:space="preserve">      -</v>
      </c>
      <c r="BS61" s="56"/>
      <c r="BT61" s="56"/>
      <c r="BU61" s="56"/>
      <c r="BV61" s="55">
        <v>0</v>
      </c>
      <c r="BW61" s="56">
        <v>0</v>
      </c>
      <c r="BX61" s="54" t="str">
        <f t="shared" si="45"/>
        <v xml:space="preserve">      -</v>
      </c>
      <c r="BY61" s="55">
        <v>0</v>
      </c>
      <c r="BZ61" s="56">
        <v>0</v>
      </c>
      <c r="CA61" s="54" t="str">
        <f t="shared" si="46"/>
        <v xml:space="preserve">      -</v>
      </c>
    </row>
    <row r="62" spans="1:79" ht="20.100000000000001" customHeight="1">
      <c r="A62" s="65" t="s">
        <v>40</v>
      </c>
      <c r="B62" s="52">
        <v>725589</v>
      </c>
      <c r="C62" s="53">
        <v>697429</v>
      </c>
      <c r="D62" s="54">
        <f t="shared" si="22"/>
        <v>96.1</v>
      </c>
      <c r="E62" s="53">
        <v>696552</v>
      </c>
      <c r="F62" s="53">
        <v>689832</v>
      </c>
      <c r="G62" s="54">
        <f t="shared" si="23"/>
        <v>99</v>
      </c>
      <c r="H62" s="53">
        <v>29037</v>
      </c>
      <c r="I62" s="53">
        <v>7597</v>
      </c>
      <c r="J62" s="54">
        <f t="shared" si="24"/>
        <v>26.2</v>
      </c>
      <c r="K62" s="55">
        <v>508670</v>
      </c>
      <c r="L62" s="56">
        <v>502247</v>
      </c>
      <c r="M62" s="54">
        <f t="shared" si="25"/>
        <v>98.7</v>
      </c>
      <c r="N62" s="56">
        <v>27362</v>
      </c>
      <c r="O62" s="56">
        <v>27266</v>
      </c>
      <c r="P62" s="54">
        <f t="shared" si="26"/>
        <v>99.6</v>
      </c>
      <c r="Q62" s="56">
        <v>27266</v>
      </c>
      <c r="R62" s="56">
        <v>27266</v>
      </c>
      <c r="S62" s="54">
        <f t="shared" si="27"/>
        <v>100</v>
      </c>
      <c r="T62" s="52">
        <v>1083103</v>
      </c>
      <c r="U62" s="53">
        <v>1066838</v>
      </c>
      <c r="V62" s="54">
        <f t="shared" si="28"/>
        <v>98.5</v>
      </c>
      <c r="W62" s="53">
        <v>1069950</v>
      </c>
      <c r="X62" s="53">
        <v>1062858</v>
      </c>
      <c r="Y62" s="54">
        <f t="shared" si="29"/>
        <v>99.3</v>
      </c>
      <c r="Z62" s="53">
        <v>13153</v>
      </c>
      <c r="AA62" s="53">
        <v>3980</v>
      </c>
      <c r="AB62" s="54">
        <f t="shared" si="30"/>
        <v>30.3</v>
      </c>
      <c r="AC62" s="55">
        <v>343535</v>
      </c>
      <c r="AD62" s="56">
        <v>339938</v>
      </c>
      <c r="AE62" s="54">
        <f t="shared" si="31"/>
        <v>99</v>
      </c>
      <c r="AF62" s="55">
        <v>341870</v>
      </c>
      <c r="AG62" s="56">
        <v>333843</v>
      </c>
      <c r="AH62" s="54">
        <f t="shared" si="32"/>
        <v>97.7</v>
      </c>
      <c r="AI62" s="55">
        <v>335372</v>
      </c>
      <c r="AJ62" s="56">
        <v>331877</v>
      </c>
      <c r="AK62" s="54">
        <f t="shared" si="33"/>
        <v>99</v>
      </c>
      <c r="AL62" s="55">
        <v>14983</v>
      </c>
      <c r="AM62" s="56">
        <v>14171</v>
      </c>
      <c r="AN62" s="54">
        <f t="shared" si="34"/>
        <v>94.6</v>
      </c>
      <c r="AO62" s="56">
        <v>14324</v>
      </c>
      <c r="AP62" s="56">
        <v>14060</v>
      </c>
      <c r="AQ62" s="54">
        <f t="shared" si="35"/>
        <v>98.2</v>
      </c>
      <c r="AR62" s="56">
        <v>62952</v>
      </c>
      <c r="AS62" s="56">
        <v>62952</v>
      </c>
      <c r="AT62" s="54">
        <f t="shared" si="36"/>
        <v>100</v>
      </c>
      <c r="AU62" s="55">
        <v>0</v>
      </c>
      <c r="AV62" s="56">
        <v>0</v>
      </c>
      <c r="AW62" s="54" t="str">
        <f t="shared" si="37"/>
        <v xml:space="preserve">      -</v>
      </c>
      <c r="AX62" s="56">
        <v>0</v>
      </c>
      <c r="AY62" s="56">
        <v>0</v>
      </c>
      <c r="AZ62" s="54" t="str">
        <f t="shared" si="38"/>
        <v xml:space="preserve">      -</v>
      </c>
      <c r="BA62" s="55">
        <v>2555</v>
      </c>
      <c r="BB62" s="56">
        <v>2555</v>
      </c>
      <c r="BC62" s="54">
        <f t="shared" si="39"/>
        <v>100</v>
      </c>
      <c r="BD62" s="55">
        <v>0</v>
      </c>
      <c r="BE62" s="56">
        <v>0</v>
      </c>
      <c r="BF62" s="54" t="str">
        <f t="shared" si="40"/>
        <v xml:space="preserve">      -</v>
      </c>
      <c r="BG62" s="55">
        <v>0</v>
      </c>
      <c r="BH62" s="56">
        <v>0</v>
      </c>
      <c r="BI62" s="54" t="str">
        <f t="shared" si="41"/>
        <v xml:space="preserve">      -</v>
      </c>
      <c r="BJ62" s="55">
        <v>0</v>
      </c>
      <c r="BK62" s="62">
        <v>0</v>
      </c>
      <c r="BL62" s="102" t="str">
        <f t="shared" si="42"/>
        <v xml:space="preserve">      -</v>
      </c>
      <c r="BM62" s="55">
        <v>0</v>
      </c>
      <c r="BN62" s="56">
        <v>0</v>
      </c>
      <c r="BO62" s="54" t="str">
        <f t="shared" si="43"/>
        <v xml:space="preserve">      -</v>
      </c>
      <c r="BP62" s="56">
        <v>0</v>
      </c>
      <c r="BQ62" s="56">
        <v>0</v>
      </c>
      <c r="BR62" s="54" t="str">
        <f t="shared" si="44"/>
        <v xml:space="preserve">      -</v>
      </c>
      <c r="BS62" s="56"/>
      <c r="BT62" s="56"/>
      <c r="BU62" s="56"/>
      <c r="BV62" s="55">
        <v>246393</v>
      </c>
      <c r="BW62" s="56">
        <v>211264</v>
      </c>
      <c r="BX62" s="54">
        <f t="shared" si="45"/>
        <v>85.7</v>
      </c>
      <c r="BY62" s="55">
        <v>222504</v>
      </c>
      <c r="BZ62" s="56">
        <v>205400</v>
      </c>
      <c r="CA62" s="54">
        <f t="shared" si="46"/>
        <v>92.3</v>
      </c>
    </row>
    <row r="63" spans="1:79" ht="20.100000000000001" customHeight="1">
      <c r="A63" s="65" t="s">
        <v>41</v>
      </c>
      <c r="B63" s="52">
        <v>1049681</v>
      </c>
      <c r="C63" s="53">
        <v>975601</v>
      </c>
      <c r="D63" s="54">
        <f t="shared" si="22"/>
        <v>92.9</v>
      </c>
      <c r="E63" s="53">
        <v>975727</v>
      </c>
      <c r="F63" s="53">
        <v>955420</v>
      </c>
      <c r="G63" s="54">
        <f t="shared" si="23"/>
        <v>97.9</v>
      </c>
      <c r="H63" s="53">
        <v>73954</v>
      </c>
      <c r="I63" s="53">
        <v>20181</v>
      </c>
      <c r="J63" s="54">
        <f t="shared" si="24"/>
        <v>27.3</v>
      </c>
      <c r="K63" s="55">
        <v>706196</v>
      </c>
      <c r="L63" s="56">
        <v>687209</v>
      </c>
      <c r="M63" s="54">
        <f t="shared" si="25"/>
        <v>97.3</v>
      </c>
      <c r="N63" s="56">
        <v>69069</v>
      </c>
      <c r="O63" s="56">
        <v>67328</v>
      </c>
      <c r="P63" s="54">
        <f t="shared" si="26"/>
        <v>97.5</v>
      </c>
      <c r="Q63" s="56">
        <v>67910</v>
      </c>
      <c r="R63" s="56">
        <v>67156</v>
      </c>
      <c r="S63" s="54">
        <f t="shared" si="27"/>
        <v>98.9</v>
      </c>
      <c r="T63" s="52">
        <v>3333090</v>
      </c>
      <c r="U63" s="53">
        <v>3248917</v>
      </c>
      <c r="V63" s="54">
        <f t="shared" si="28"/>
        <v>97.5</v>
      </c>
      <c r="W63" s="53">
        <v>3255184</v>
      </c>
      <c r="X63" s="53">
        <v>3224751</v>
      </c>
      <c r="Y63" s="54">
        <f t="shared" si="29"/>
        <v>99.1</v>
      </c>
      <c r="Z63" s="53">
        <v>77906</v>
      </c>
      <c r="AA63" s="53">
        <v>24166</v>
      </c>
      <c r="AB63" s="54">
        <f t="shared" si="30"/>
        <v>31</v>
      </c>
      <c r="AC63" s="55">
        <v>660165</v>
      </c>
      <c r="AD63" s="56">
        <v>647009</v>
      </c>
      <c r="AE63" s="54">
        <f t="shared" si="31"/>
        <v>98</v>
      </c>
      <c r="AF63" s="55">
        <v>724732</v>
      </c>
      <c r="AG63" s="56">
        <v>687232</v>
      </c>
      <c r="AH63" s="54">
        <f t="shared" si="32"/>
        <v>94.8</v>
      </c>
      <c r="AI63" s="55">
        <v>690311</v>
      </c>
      <c r="AJ63" s="56">
        <v>676555</v>
      </c>
      <c r="AK63" s="54">
        <f t="shared" si="33"/>
        <v>98</v>
      </c>
      <c r="AL63" s="55">
        <v>29273</v>
      </c>
      <c r="AM63" s="56">
        <v>26026</v>
      </c>
      <c r="AN63" s="54">
        <f t="shared" si="34"/>
        <v>88.9</v>
      </c>
      <c r="AO63" s="56">
        <v>26482</v>
      </c>
      <c r="AP63" s="56">
        <v>25369</v>
      </c>
      <c r="AQ63" s="54">
        <f t="shared" si="35"/>
        <v>95.8</v>
      </c>
      <c r="AR63" s="56">
        <v>104967</v>
      </c>
      <c r="AS63" s="56">
        <v>104967</v>
      </c>
      <c r="AT63" s="54">
        <f t="shared" si="36"/>
        <v>100</v>
      </c>
      <c r="AU63" s="55">
        <v>0</v>
      </c>
      <c r="AV63" s="56">
        <v>0</v>
      </c>
      <c r="AW63" s="54" t="str">
        <f t="shared" si="37"/>
        <v xml:space="preserve">      -</v>
      </c>
      <c r="AX63" s="56">
        <v>0</v>
      </c>
      <c r="AY63" s="56">
        <v>0</v>
      </c>
      <c r="AZ63" s="54" t="str">
        <f t="shared" si="38"/>
        <v xml:space="preserve">      -</v>
      </c>
      <c r="BA63" s="55">
        <v>0</v>
      </c>
      <c r="BB63" s="56">
        <v>0</v>
      </c>
      <c r="BC63" s="54" t="str">
        <f t="shared" si="39"/>
        <v xml:space="preserve">      -</v>
      </c>
      <c r="BD63" s="55">
        <v>0</v>
      </c>
      <c r="BE63" s="56">
        <v>0</v>
      </c>
      <c r="BF63" s="54" t="str">
        <f t="shared" si="40"/>
        <v xml:space="preserve">      -</v>
      </c>
      <c r="BG63" s="55">
        <v>0</v>
      </c>
      <c r="BH63" s="56">
        <v>0</v>
      </c>
      <c r="BI63" s="54" t="str">
        <f t="shared" si="41"/>
        <v xml:space="preserve">      -</v>
      </c>
      <c r="BJ63" s="55">
        <v>0</v>
      </c>
      <c r="BK63" s="62">
        <v>0</v>
      </c>
      <c r="BL63" s="102" t="str">
        <f t="shared" si="42"/>
        <v xml:space="preserve">      -</v>
      </c>
      <c r="BM63" s="55">
        <v>0</v>
      </c>
      <c r="BN63" s="56">
        <v>0</v>
      </c>
      <c r="BO63" s="54" t="str">
        <f t="shared" si="43"/>
        <v xml:space="preserve">      -</v>
      </c>
      <c r="BP63" s="56">
        <v>0</v>
      </c>
      <c r="BQ63" s="56">
        <v>0</v>
      </c>
      <c r="BR63" s="54" t="str">
        <f t="shared" si="44"/>
        <v xml:space="preserve">      -</v>
      </c>
      <c r="BS63" s="56"/>
      <c r="BT63" s="56"/>
      <c r="BU63" s="56"/>
      <c r="BV63" s="55">
        <v>0</v>
      </c>
      <c r="BW63" s="56">
        <v>0</v>
      </c>
      <c r="BX63" s="54" t="str">
        <f t="shared" si="45"/>
        <v xml:space="preserve">      -</v>
      </c>
      <c r="BY63" s="55">
        <v>0</v>
      </c>
      <c r="BZ63" s="56">
        <v>0</v>
      </c>
      <c r="CA63" s="54" t="str">
        <f t="shared" si="46"/>
        <v xml:space="preserve">      -</v>
      </c>
    </row>
    <row r="64" spans="1:79" ht="20.100000000000001" customHeight="1">
      <c r="A64" s="65" t="s">
        <v>42</v>
      </c>
      <c r="B64" s="52">
        <v>820863</v>
      </c>
      <c r="C64" s="53">
        <v>779276</v>
      </c>
      <c r="D64" s="54">
        <f t="shared" si="22"/>
        <v>94.9</v>
      </c>
      <c r="E64" s="53">
        <v>772867</v>
      </c>
      <c r="F64" s="53">
        <v>761720</v>
      </c>
      <c r="G64" s="54">
        <f t="shared" si="23"/>
        <v>98.6</v>
      </c>
      <c r="H64" s="53">
        <v>47996</v>
      </c>
      <c r="I64" s="53">
        <v>17556</v>
      </c>
      <c r="J64" s="54">
        <f t="shared" si="24"/>
        <v>36.6</v>
      </c>
      <c r="K64" s="55">
        <v>588213</v>
      </c>
      <c r="L64" s="56">
        <v>577445</v>
      </c>
      <c r="M64" s="54">
        <f t="shared" si="25"/>
        <v>98.2</v>
      </c>
      <c r="N64" s="56">
        <v>37149</v>
      </c>
      <c r="O64" s="56">
        <v>37099</v>
      </c>
      <c r="P64" s="54">
        <f t="shared" si="26"/>
        <v>99.9</v>
      </c>
      <c r="Q64" s="56">
        <v>36949</v>
      </c>
      <c r="R64" s="56">
        <v>36949</v>
      </c>
      <c r="S64" s="54">
        <f t="shared" si="27"/>
        <v>100</v>
      </c>
      <c r="T64" s="52">
        <v>1785458</v>
      </c>
      <c r="U64" s="53">
        <v>1703354</v>
      </c>
      <c r="V64" s="54">
        <f t="shared" si="28"/>
        <v>95.4</v>
      </c>
      <c r="W64" s="53">
        <v>1699820</v>
      </c>
      <c r="X64" s="53">
        <v>1681882</v>
      </c>
      <c r="Y64" s="54">
        <f t="shared" si="29"/>
        <v>98.9</v>
      </c>
      <c r="Z64" s="53">
        <v>85638</v>
      </c>
      <c r="AA64" s="53">
        <v>21472</v>
      </c>
      <c r="AB64" s="54">
        <f t="shared" si="30"/>
        <v>25.1</v>
      </c>
      <c r="AC64" s="55">
        <v>252008</v>
      </c>
      <c r="AD64" s="56">
        <v>247149</v>
      </c>
      <c r="AE64" s="54">
        <f t="shared" si="31"/>
        <v>98.1</v>
      </c>
      <c r="AF64" s="55">
        <v>740875</v>
      </c>
      <c r="AG64" s="56">
        <v>680946</v>
      </c>
      <c r="AH64" s="54">
        <f t="shared" si="32"/>
        <v>91.9</v>
      </c>
      <c r="AI64" s="55">
        <v>678274</v>
      </c>
      <c r="AJ64" s="56">
        <v>665195</v>
      </c>
      <c r="AK64" s="54">
        <f t="shared" si="33"/>
        <v>98.1</v>
      </c>
      <c r="AL64" s="55">
        <v>48797</v>
      </c>
      <c r="AM64" s="56">
        <v>43263</v>
      </c>
      <c r="AN64" s="54">
        <f t="shared" si="34"/>
        <v>88.7</v>
      </c>
      <c r="AO64" s="56">
        <v>43353</v>
      </c>
      <c r="AP64" s="56">
        <v>42606</v>
      </c>
      <c r="AQ64" s="54">
        <f t="shared" si="35"/>
        <v>98.3</v>
      </c>
      <c r="AR64" s="56">
        <v>88962</v>
      </c>
      <c r="AS64" s="56">
        <v>88962</v>
      </c>
      <c r="AT64" s="54">
        <f t="shared" si="36"/>
        <v>100</v>
      </c>
      <c r="AU64" s="55">
        <v>0</v>
      </c>
      <c r="AV64" s="56">
        <v>0</v>
      </c>
      <c r="AW64" s="54" t="str">
        <f t="shared" si="37"/>
        <v xml:space="preserve">      -</v>
      </c>
      <c r="AX64" s="56">
        <v>0</v>
      </c>
      <c r="AY64" s="56">
        <v>0</v>
      </c>
      <c r="AZ64" s="54" t="str">
        <f t="shared" si="38"/>
        <v xml:space="preserve">      -</v>
      </c>
      <c r="BA64" s="55">
        <v>0</v>
      </c>
      <c r="BB64" s="56">
        <v>0</v>
      </c>
      <c r="BC64" s="54" t="str">
        <f t="shared" si="39"/>
        <v xml:space="preserve">      -</v>
      </c>
      <c r="BD64" s="55">
        <v>0</v>
      </c>
      <c r="BE64" s="56">
        <v>0</v>
      </c>
      <c r="BF64" s="54" t="str">
        <f t="shared" si="40"/>
        <v xml:space="preserve">      -</v>
      </c>
      <c r="BG64" s="55">
        <v>0</v>
      </c>
      <c r="BH64" s="56">
        <v>0</v>
      </c>
      <c r="BI64" s="54" t="str">
        <f t="shared" si="41"/>
        <v xml:space="preserve">      -</v>
      </c>
      <c r="BJ64" s="55">
        <v>0</v>
      </c>
      <c r="BK64" s="62">
        <v>0</v>
      </c>
      <c r="BL64" s="102" t="str">
        <f t="shared" si="42"/>
        <v xml:space="preserve">      -</v>
      </c>
      <c r="BM64" s="55">
        <v>0</v>
      </c>
      <c r="BN64" s="56">
        <v>0</v>
      </c>
      <c r="BO64" s="54" t="str">
        <f t="shared" si="43"/>
        <v xml:space="preserve">      -</v>
      </c>
      <c r="BP64" s="56">
        <v>0</v>
      </c>
      <c r="BQ64" s="56">
        <v>0</v>
      </c>
      <c r="BR64" s="54" t="str">
        <f t="shared" si="44"/>
        <v xml:space="preserve">      -</v>
      </c>
      <c r="BS64" s="56"/>
      <c r="BT64" s="56"/>
      <c r="BU64" s="56"/>
      <c r="BV64" s="55">
        <v>457822</v>
      </c>
      <c r="BW64" s="56">
        <v>342103</v>
      </c>
      <c r="BX64" s="54">
        <f t="shared" si="45"/>
        <v>74.7</v>
      </c>
      <c r="BY64" s="55">
        <v>348897</v>
      </c>
      <c r="BZ64" s="56">
        <v>331576</v>
      </c>
      <c r="CA64" s="54">
        <f t="shared" si="46"/>
        <v>95</v>
      </c>
    </row>
    <row r="65" spans="1:79" ht="20.100000000000001" customHeight="1">
      <c r="A65" s="65" t="s">
        <v>43</v>
      </c>
      <c r="B65" s="52">
        <v>1216495</v>
      </c>
      <c r="C65" s="53">
        <v>1097119</v>
      </c>
      <c r="D65" s="54">
        <f t="shared" si="22"/>
        <v>90.2</v>
      </c>
      <c r="E65" s="53">
        <v>1091188</v>
      </c>
      <c r="F65" s="53">
        <v>1069847</v>
      </c>
      <c r="G65" s="54">
        <f t="shared" si="23"/>
        <v>98</v>
      </c>
      <c r="H65" s="53">
        <v>125307</v>
      </c>
      <c r="I65" s="53">
        <v>27272</v>
      </c>
      <c r="J65" s="54">
        <f t="shared" si="24"/>
        <v>21.8</v>
      </c>
      <c r="K65" s="55">
        <v>934162</v>
      </c>
      <c r="L65" s="56">
        <v>913708</v>
      </c>
      <c r="M65" s="54">
        <f t="shared" si="25"/>
        <v>97.8</v>
      </c>
      <c r="N65" s="56">
        <v>49804</v>
      </c>
      <c r="O65" s="56">
        <v>47841</v>
      </c>
      <c r="P65" s="54">
        <f t="shared" si="26"/>
        <v>96.1</v>
      </c>
      <c r="Q65" s="56">
        <v>47881</v>
      </c>
      <c r="R65" s="56">
        <v>47693</v>
      </c>
      <c r="S65" s="54">
        <f t="shared" si="27"/>
        <v>99.6</v>
      </c>
      <c r="T65" s="52">
        <v>1402379</v>
      </c>
      <c r="U65" s="53">
        <v>1110320</v>
      </c>
      <c r="V65" s="54">
        <f t="shared" si="28"/>
        <v>79.2</v>
      </c>
      <c r="W65" s="53">
        <v>1132375</v>
      </c>
      <c r="X65" s="53">
        <v>1084254</v>
      </c>
      <c r="Y65" s="54">
        <f t="shared" si="29"/>
        <v>95.8</v>
      </c>
      <c r="Z65" s="53">
        <v>270004</v>
      </c>
      <c r="AA65" s="53">
        <v>26066</v>
      </c>
      <c r="AB65" s="54">
        <f t="shared" si="30"/>
        <v>9.6999999999999993</v>
      </c>
      <c r="AC65" s="55">
        <v>390049</v>
      </c>
      <c r="AD65" s="56">
        <v>373474</v>
      </c>
      <c r="AE65" s="54">
        <f t="shared" si="31"/>
        <v>95.8</v>
      </c>
      <c r="AF65" s="55">
        <v>698691</v>
      </c>
      <c r="AG65" s="56">
        <v>553182</v>
      </c>
      <c r="AH65" s="54">
        <f t="shared" si="32"/>
        <v>79.2</v>
      </c>
      <c r="AI65" s="55">
        <v>564170</v>
      </c>
      <c r="AJ65" s="56">
        <v>540195</v>
      </c>
      <c r="AK65" s="54">
        <f t="shared" si="33"/>
        <v>95.8</v>
      </c>
      <c r="AL65" s="55">
        <v>70984</v>
      </c>
      <c r="AM65" s="56">
        <v>57177</v>
      </c>
      <c r="AN65" s="54">
        <f t="shared" si="34"/>
        <v>80.5</v>
      </c>
      <c r="AO65" s="56">
        <v>57800</v>
      </c>
      <c r="AP65" s="56">
        <v>56065</v>
      </c>
      <c r="AQ65" s="54">
        <f t="shared" si="35"/>
        <v>97</v>
      </c>
      <c r="AR65" s="56">
        <v>138760</v>
      </c>
      <c r="AS65" s="56">
        <v>138760</v>
      </c>
      <c r="AT65" s="54">
        <f t="shared" si="36"/>
        <v>100</v>
      </c>
      <c r="AU65" s="55">
        <v>0</v>
      </c>
      <c r="AV65" s="56">
        <v>0</v>
      </c>
      <c r="AW65" s="54" t="str">
        <f t="shared" si="37"/>
        <v xml:space="preserve">      -</v>
      </c>
      <c r="AX65" s="56">
        <v>0</v>
      </c>
      <c r="AY65" s="56">
        <v>0</v>
      </c>
      <c r="AZ65" s="54" t="str">
        <f t="shared" si="38"/>
        <v xml:space="preserve">      -</v>
      </c>
      <c r="BA65" s="55">
        <v>0</v>
      </c>
      <c r="BB65" s="56">
        <v>0</v>
      </c>
      <c r="BC65" s="54" t="str">
        <f t="shared" si="39"/>
        <v xml:space="preserve">      -</v>
      </c>
      <c r="BD65" s="55">
        <v>0</v>
      </c>
      <c r="BE65" s="56">
        <v>0</v>
      </c>
      <c r="BF65" s="54" t="str">
        <f t="shared" si="40"/>
        <v xml:space="preserve">      -</v>
      </c>
      <c r="BG65" s="55">
        <v>0</v>
      </c>
      <c r="BH65" s="56">
        <v>0</v>
      </c>
      <c r="BI65" s="54" t="str">
        <f t="shared" si="41"/>
        <v xml:space="preserve">      -</v>
      </c>
      <c r="BJ65" s="55">
        <v>0</v>
      </c>
      <c r="BK65" s="62">
        <v>0</v>
      </c>
      <c r="BL65" s="102" t="str">
        <f t="shared" si="42"/>
        <v xml:space="preserve">      -</v>
      </c>
      <c r="BM65" s="55">
        <v>0</v>
      </c>
      <c r="BN65" s="56">
        <v>0</v>
      </c>
      <c r="BO65" s="54" t="str">
        <f t="shared" si="43"/>
        <v xml:space="preserve">      -</v>
      </c>
      <c r="BP65" s="56">
        <v>0</v>
      </c>
      <c r="BQ65" s="56">
        <v>0</v>
      </c>
      <c r="BR65" s="54" t="str">
        <f t="shared" si="44"/>
        <v xml:space="preserve">      -</v>
      </c>
      <c r="BS65" s="56"/>
      <c r="BT65" s="56"/>
      <c r="BU65" s="56"/>
      <c r="BV65" s="55">
        <v>0</v>
      </c>
      <c r="BW65" s="56">
        <v>0</v>
      </c>
      <c r="BX65" s="54" t="str">
        <f t="shared" si="45"/>
        <v xml:space="preserve">      -</v>
      </c>
      <c r="BY65" s="55">
        <v>0</v>
      </c>
      <c r="BZ65" s="56">
        <v>0</v>
      </c>
      <c r="CA65" s="54" t="str">
        <f t="shared" si="46"/>
        <v xml:space="preserve">      -</v>
      </c>
    </row>
    <row r="66" spans="1:79" ht="20.100000000000001" customHeight="1">
      <c r="A66" s="65" t="s">
        <v>44</v>
      </c>
      <c r="B66" s="52">
        <v>418693</v>
      </c>
      <c r="C66" s="53">
        <v>406835</v>
      </c>
      <c r="D66" s="54">
        <f t="shared" si="22"/>
        <v>97.2</v>
      </c>
      <c r="E66" s="53">
        <v>407088</v>
      </c>
      <c r="F66" s="53">
        <v>403618</v>
      </c>
      <c r="G66" s="54">
        <f t="shared" si="23"/>
        <v>99.1</v>
      </c>
      <c r="H66" s="53">
        <v>11605</v>
      </c>
      <c r="I66" s="53">
        <v>3217</v>
      </c>
      <c r="J66" s="54">
        <f t="shared" si="24"/>
        <v>27.7</v>
      </c>
      <c r="K66" s="55">
        <v>345310</v>
      </c>
      <c r="L66" s="56">
        <v>342129</v>
      </c>
      <c r="M66" s="54">
        <f t="shared" si="25"/>
        <v>99.1</v>
      </c>
      <c r="N66" s="56">
        <v>29062</v>
      </c>
      <c r="O66" s="56">
        <v>27859</v>
      </c>
      <c r="P66" s="54">
        <f t="shared" si="26"/>
        <v>95.9</v>
      </c>
      <c r="Q66" s="56">
        <v>27912</v>
      </c>
      <c r="R66" s="56">
        <v>27752</v>
      </c>
      <c r="S66" s="54">
        <f t="shared" si="27"/>
        <v>99.4</v>
      </c>
      <c r="T66" s="52">
        <v>571832</v>
      </c>
      <c r="U66" s="53">
        <v>535282</v>
      </c>
      <c r="V66" s="54">
        <f t="shared" si="28"/>
        <v>93.6</v>
      </c>
      <c r="W66" s="53">
        <v>526892</v>
      </c>
      <c r="X66" s="53">
        <v>517976</v>
      </c>
      <c r="Y66" s="54">
        <f t="shared" si="29"/>
        <v>98.3</v>
      </c>
      <c r="Z66" s="53">
        <v>44940</v>
      </c>
      <c r="AA66" s="53">
        <v>17306</v>
      </c>
      <c r="AB66" s="54">
        <f t="shared" si="30"/>
        <v>38.5</v>
      </c>
      <c r="AC66" s="55">
        <v>147403</v>
      </c>
      <c r="AD66" s="56">
        <v>144493</v>
      </c>
      <c r="AE66" s="54">
        <f t="shared" si="31"/>
        <v>98</v>
      </c>
      <c r="AF66" s="55">
        <v>226335</v>
      </c>
      <c r="AG66" s="56">
        <v>209673</v>
      </c>
      <c r="AH66" s="54">
        <f t="shared" si="32"/>
        <v>92.6</v>
      </c>
      <c r="AI66" s="55">
        <v>205849</v>
      </c>
      <c r="AJ66" s="56">
        <v>201784</v>
      </c>
      <c r="AK66" s="54">
        <f t="shared" si="33"/>
        <v>98</v>
      </c>
      <c r="AL66" s="55">
        <v>26550</v>
      </c>
      <c r="AM66" s="56">
        <v>24605</v>
      </c>
      <c r="AN66" s="54">
        <f t="shared" si="34"/>
        <v>92.7</v>
      </c>
      <c r="AO66" s="56">
        <v>24669</v>
      </c>
      <c r="AP66" s="56">
        <v>24138</v>
      </c>
      <c r="AQ66" s="54">
        <f t="shared" si="35"/>
        <v>97.8</v>
      </c>
      <c r="AR66" s="56">
        <v>55497</v>
      </c>
      <c r="AS66" s="56">
        <v>55497</v>
      </c>
      <c r="AT66" s="54">
        <f t="shared" si="36"/>
        <v>100</v>
      </c>
      <c r="AU66" s="55">
        <v>0</v>
      </c>
      <c r="AV66" s="56">
        <v>0</v>
      </c>
      <c r="AW66" s="54" t="str">
        <f t="shared" si="37"/>
        <v xml:space="preserve">      -</v>
      </c>
      <c r="AX66" s="56">
        <v>0</v>
      </c>
      <c r="AY66" s="56">
        <v>0</v>
      </c>
      <c r="AZ66" s="54" t="str">
        <f t="shared" si="38"/>
        <v xml:space="preserve">      -</v>
      </c>
      <c r="BA66" s="55">
        <v>0</v>
      </c>
      <c r="BB66" s="56">
        <v>0</v>
      </c>
      <c r="BC66" s="54" t="str">
        <f t="shared" si="39"/>
        <v xml:space="preserve">      -</v>
      </c>
      <c r="BD66" s="55">
        <v>0</v>
      </c>
      <c r="BE66" s="56">
        <v>0</v>
      </c>
      <c r="BF66" s="54" t="str">
        <f t="shared" si="40"/>
        <v xml:space="preserve">      -</v>
      </c>
      <c r="BG66" s="55">
        <v>0</v>
      </c>
      <c r="BH66" s="56">
        <v>0</v>
      </c>
      <c r="BI66" s="54" t="str">
        <f t="shared" si="41"/>
        <v xml:space="preserve">      -</v>
      </c>
      <c r="BJ66" s="55">
        <v>0</v>
      </c>
      <c r="BK66" s="62">
        <v>0</v>
      </c>
      <c r="BL66" s="102" t="str">
        <f t="shared" si="42"/>
        <v xml:space="preserve">      -</v>
      </c>
      <c r="BM66" s="55">
        <v>0</v>
      </c>
      <c r="BN66" s="56">
        <v>0</v>
      </c>
      <c r="BO66" s="54" t="str">
        <f t="shared" si="43"/>
        <v xml:space="preserve">      -</v>
      </c>
      <c r="BP66" s="56">
        <v>0</v>
      </c>
      <c r="BQ66" s="56">
        <v>0</v>
      </c>
      <c r="BR66" s="54" t="str">
        <f t="shared" si="44"/>
        <v xml:space="preserve">      -</v>
      </c>
      <c r="BS66" s="56"/>
      <c r="BT66" s="56"/>
      <c r="BU66" s="56"/>
      <c r="BV66" s="55">
        <v>0</v>
      </c>
      <c r="BW66" s="56">
        <v>0</v>
      </c>
      <c r="BX66" s="54" t="str">
        <f t="shared" si="45"/>
        <v xml:space="preserve">      -</v>
      </c>
      <c r="BY66" s="55">
        <v>0</v>
      </c>
      <c r="BZ66" s="56">
        <v>0</v>
      </c>
      <c r="CA66" s="54" t="str">
        <f t="shared" si="46"/>
        <v xml:space="preserve">      -</v>
      </c>
    </row>
    <row r="67" spans="1:79" ht="20.100000000000001" customHeight="1">
      <c r="A67" s="65" t="s">
        <v>45</v>
      </c>
      <c r="B67" s="52">
        <v>1006480</v>
      </c>
      <c r="C67" s="53">
        <v>966351</v>
      </c>
      <c r="D67" s="54">
        <f t="shared" si="22"/>
        <v>96</v>
      </c>
      <c r="E67" s="53">
        <v>968396</v>
      </c>
      <c r="F67" s="53">
        <v>956192</v>
      </c>
      <c r="G67" s="54">
        <f t="shared" si="23"/>
        <v>98.7</v>
      </c>
      <c r="H67" s="53">
        <v>38084</v>
      </c>
      <c r="I67" s="53">
        <v>10159</v>
      </c>
      <c r="J67" s="54">
        <f t="shared" si="24"/>
        <v>26.7</v>
      </c>
      <c r="K67" s="55">
        <v>619789</v>
      </c>
      <c r="L67" s="56">
        <v>608452</v>
      </c>
      <c r="M67" s="54">
        <f t="shared" si="25"/>
        <v>98.2</v>
      </c>
      <c r="N67" s="56">
        <v>36743</v>
      </c>
      <c r="O67" s="56">
        <v>36184</v>
      </c>
      <c r="P67" s="54">
        <f t="shared" si="26"/>
        <v>98.5</v>
      </c>
      <c r="Q67" s="56">
        <v>36623</v>
      </c>
      <c r="R67" s="56">
        <v>36180</v>
      </c>
      <c r="S67" s="54">
        <f t="shared" si="27"/>
        <v>98.8</v>
      </c>
      <c r="T67" s="52">
        <v>1043782</v>
      </c>
      <c r="U67" s="53">
        <v>945497</v>
      </c>
      <c r="V67" s="54">
        <f t="shared" si="28"/>
        <v>90.6</v>
      </c>
      <c r="W67" s="53">
        <v>959115</v>
      </c>
      <c r="X67" s="53">
        <v>925520</v>
      </c>
      <c r="Y67" s="54">
        <f t="shared" si="29"/>
        <v>96.5</v>
      </c>
      <c r="Z67" s="53">
        <v>84667</v>
      </c>
      <c r="AA67" s="53">
        <v>19977</v>
      </c>
      <c r="AB67" s="54">
        <f t="shared" si="30"/>
        <v>23.6</v>
      </c>
      <c r="AC67" s="55">
        <v>279734</v>
      </c>
      <c r="AD67" s="56">
        <v>267031</v>
      </c>
      <c r="AE67" s="54">
        <f t="shared" si="31"/>
        <v>95.5</v>
      </c>
      <c r="AF67" s="55">
        <v>476344</v>
      </c>
      <c r="AG67" s="56">
        <v>426528</v>
      </c>
      <c r="AH67" s="54">
        <f t="shared" si="32"/>
        <v>89.5</v>
      </c>
      <c r="AI67" s="55">
        <v>437674</v>
      </c>
      <c r="AJ67" s="56">
        <v>417508</v>
      </c>
      <c r="AK67" s="54">
        <f t="shared" si="33"/>
        <v>95.4</v>
      </c>
      <c r="AL67" s="55">
        <v>39516</v>
      </c>
      <c r="AM67" s="56">
        <v>37301</v>
      </c>
      <c r="AN67" s="54">
        <f t="shared" si="34"/>
        <v>94.4</v>
      </c>
      <c r="AO67" s="56">
        <v>37598</v>
      </c>
      <c r="AP67" s="56">
        <v>36923</v>
      </c>
      <c r="AQ67" s="54">
        <f t="shared" si="35"/>
        <v>98.2</v>
      </c>
      <c r="AR67" s="56">
        <v>106471</v>
      </c>
      <c r="AS67" s="56">
        <v>106471</v>
      </c>
      <c r="AT67" s="54">
        <f t="shared" si="36"/>
        <v>100</v>
      </c>
      <c r="AU67" s="55">
        <v>0</v>
      </c>
      <c r="AV67" s="56">
        <v>0</v>
      </c>
      <c r="AW67" s="54" t="str">
        <f t="shared" si="37"/>
        <v xml:space="preserve">      -</v>
      </c>
      <c r="AX67" s="56">
        <v>0</v>
      </c>
      <c r="AY67" s="56">
        <v>0</v>
      </c>
      <c r="AZ67" s="54" t="str">
        <f t="shared" si="38"/>
        <v xml:space="preserve">      -</v>
      </c>
      <c r="BA67" s="55">
        <v>11108</v>
      </c>
      <c r="BB67" s="56">
        <v>11108</v>
      </c>
      <c r="BC67" s="54">
        <f t="shared" si="39"/>
        <v>100</v>
      </c>
      <c r="BD67" s="55">
        <v>0</v>
      </c>
      <c r="BE67" s="56">
        <v>0</v>
      </c>
      <c r="BF67" s="54" t="str">
        <f t="shared" si="40"/>
        <v xml:space="preserve">      -</v>
      </c>
      <c r="BG67" s="55">
        <v>0</v>
      </c>
      <c r="BH67" s="56">
        <v>0</v>
      </c>
      <c r="BI67" s="54" t="str">
        <f t="shared" si="41"/>
        <v xml:space="preserve">      -</v>
      </c>
      <c r="BJ67" s="55">
        <v>0</v>
      </c>
      <c r="BK67" s="62">
        <v>0</v>
      </c>
      <c r="BL67" s="102" t="str">
        <f t="shared" si="42"/>
        <v xml:space="preserve">      -</v>
      </c>
      <c r="BM67" s="55">
        <v>0</v>
      </c>
      <c r="BN67" s="56">
        <v>0</v>
      </c>
      <c r="BO67" s="54" t="str">
        <f t="shared" si="43"/>
        <v xml:space="preserve">      -</v>
      </c>
      <c r="BP67" s="56">
        <v>0</v>
      </c>
      <c r="BQ67" s="56">
        <v>0</v>
      </c>
      <c r="BR67" s="54" t="str">
        <f t="shared" si="44"/>
        <v xml:space="preserve">      -</v>
      </c>
      <c r="BS67" s="56"/>
      <c r="BT67" s="56"/>
      <c r="BU67" s="56"/>
      <c r="BV67" s="55">
        <v>500535</v>
      </c>
      <c r="BW67" s="56">
        <v>395861</v>
      </c>
      <c r="BX67" s="54">
        <f t="shared" si="45"/>
        <v>79.099999999999994</v>
      </c>
      <c r="BY67" s="55">
        <v>410562</v>
      </c>
      <c r="BZ67" s="56">
        <v>381010</v>
      </c>
      <c r="CA67" s="54">
        <f t="shared" si="46"/>
        <v>92.8</v>
      </c>
    </row>
    <row r="68" spans="1:79" ht="20.100000000000001" customHeight="1">
      <c r="A68" s="65" t="s">
        <v>46</v>
      </c>
      <c r="B68" s="52">
        <v>367351</v>
      </c>
      <c r="C68" s="53">
        <v>346342</v>
      </c>
      <c r="D68" s="54">
        <f t="shared" si="22"/>
        <v>94.3</v>
      </c>
      <c r="E68" s="53">
        <v>348849</v>
      </c>
      <c r="F68" s="53">
        <v>344274</v>
      </c>
      <c r="G68" s="54">
        <f t="shared" si="23"/>
        <v>98.7</v>
      </c>
      <c r="H68" s="53">
        <v>18502</v>
      </c>
      <c r="I68" s="53">
        <v>2068</v>
      </c>
      <c r="J68" s="54">
        <f t="shared" si="24"/>
        <v>11.2</v>
      </c>
      <c r="K68" s="55">
        <v>315062</v>
      </c>
      <c r="L68" s="56">
        <v>310760</v>
      </c>
      <c r="M68" s="54">
        <f t="shared" si="25"/>
        <v>98.6</v>
      </c>
      <c r="N68" s="56">
        <v>12526</v>
      </c>
      <c r="O68" s="56">
        <v>11980</v>
      </c>
      <c r="P68" s="54">
        <f t="shared" si="26"/>
        <v>95.6</v>
      </c>
      <c r="Q68" s="56">
        <v>12080</v>
      </c>
      <c r="R68" s="56">
        <v>11980</v>
      </c>
      <c r="S68" s="54">
        <f t="shared" si="27"/>
        <v>99.2</v>
      </c>
      <c r="T68" s="52">
        <v>311845</v>
      </c>
      <c r="U68" s="53">
        <v>291822</v>
      </c>
      <c r="V68" s="54">
        <f t="shared" si="28"/>
        <v>93.6</v>
      </c>
      <c r="W68" s="53">
        <v>294157</v>
      </c>
      <c r="X68" s="53">
        <v>288632</v>
      </c>
      <c r="Y68" s="54">
        <f t="shared" si="29"/>
        <v>98.1</v>
      </c>
      <c r="Z68" s="53">
        <v>17688</v>
      </c>
      <c r="AA68" s="53">
        <v>3190</v>
      </c>
      <c r="AB68" s="54">
        <f t="shared" si="30"/>
        <v>18</v>
      </c>
      <c r="AC68" s="55">
        <v>80001</v>
      </c>
      <c r="AD68" s="56">
        <v>78497</v>
      </c>
      <c r="AE68" s="54">
        <f t="shared" si="31"/>
        <v>98.1</v>
      </c>
      <c r="AF68" s="55">
        <v>202263</v>
      </c>
      <c r="AG68" s="56">
        <v>189270</v>
      </c>
      <c r="AH68" s="54">
        <f t="shared" si="32"/>
        <v>93.6</v>
      </c>
      <c r="AI68" s="55">
        <v>190785</v>
      </c>
      <c r="AJ68" s="56">
        <v>187200</v>
      </c>
      <c r="AK68" s="54">
        <f t="shared" si="33"/>
        <v>98.1</v>
      </c>
      <c r="AL68" s="55">
        <v>26548</v>
      </c>
      <c r="AM68" s="56">
        <v>25110</v>
      </c>
      <c r="AN68" s="54">
        <f t="shared" si="34"/>
        <v>94.6</v>
      </c>
      <c r="AO68" s="56">
        <v>25242</v>
      </c>
      <c r="AP68" s="56">
        <v>24828</v>
      </c>
      <c r="AQ68" s="54">
        <f t="shared" si="35"/>
        <v>98.4</v>
      </c>
      <c r="AR68" s="56">
        <v>39359</v>
      </c>
      <c r="AS68" s="56">
        <v>39359</v>
      </c>
      <c r="AT68" s="54">
        <f t="shared" si="36"/>
        <v>100</v>
      </c>
      <c r="AU68" s="55">
        <v>0</v>
      </c>
      <c r="AV68" s="56">
        <v>0</v>
      </c>
      <c r="AW68" s="54" t="str">
        <f t="shared" si="37"/>
        <v xml:space="preserve">      -</v>
      </c>
      <c r="AX68" s="56">
        <v>0</v>
      </c>
      <c r="AY68" s="56">
        <v>0</v>
      </c>
      <c r="AZ68" s="54" t="str">
        <f t="shared" si="38"/>
        <v xml:space="preserve">      -</v>
      </c>
      <c r="BA68" s="55">
        <v>0</v>
      </c>
      <c r="BB68" s="56">
        <v>0</v>
      </c>
      <c r="BC68" s="54" t="str">
        <f t="shared" si="39"/>
        <v xml:space="preserve">      -</v>
      </c>
      <c r="BD68" s="55">
        <v>0</v>
      </c>
      <c r="BE68" s="56">
        <v>0</v>
      </c>
      <c r="BF68" s="54" t="str">
        <f t="shared" si="40"/>
        <v xml:space="preserve">      -</v>
      </c>
      <c r="BG68" s="55">
        <v>0</v>
      </c>
      <c r="BH68" s="56">
        <v>0</v>
      </c>
      <c r="BI68" s="54" t="str">
        <f t="shared" si="41"/>
        <v xml:space="preserve">      -</v>
      </c>
      <c r="BJ68" s="55">
        <v>0</v>
      </c>
      <c r="BK68" s="62">
        <v>0</v>
      </c>
      <c r="BL68" s="102" t="str">
        <f t="shared" si="42"/>
        <v xml:space="preserve">      -</v>
      </c>
      <c r="BM68" s="55">
        <v>0</v>
      </c>
      <c r="BN68" s="56">
        <v>0</v>
      </c>
      <c r="BO68" s="54" t="str">
        <f t="shared" si="43"/>
        <v xml:space="preserve">      -</v>
      </c>
      <c r="BP68" s="56">
        <v>0</v>
      </c>
      <c r="BQ68" s="56">
        <v>0</v>
      </c>
      <c r="BR68" s="54" t="str">
        <f t="shared" si="44"/>
        <v xml:space="preserve">      -</v>
      </c>
      <c r="BS68" s="56"/>
      <c r="BT68" s="56"/>
      <c r="BU68" s="56"/>
      <c r="BV68" s="55">
        <v>0</v>
      </c>
      <c r="BW68" s="56">
        <v>0</v>
      </c>
      <c r="BX68" s="54" t="str">
        <f t="shared" si="45"/>
        <v xml:space="preserve">      -</v>
      </c>
      <c r="BY68" s="55">
        <v>0</v>
      </c>
      <c r="BZ68" s="56">
        <v>0</v>
      </c>
      <c r="CA68" s="54" t="str">
        <f t="shared" si="46"/>
        <v xml:space="preserve">      -</v>
      </c>
    </row>
    <row r="69" spans="1:79" ht="20.100000000000001" customHeight="1">
      <c r="A69" s="65" t="s">
        <v>51</v>
      </c>
      <c r="B69" s="52">
        <v>336810</v>
      </c>
      <c r="C69" s="53">
        <v>325874</v>
      </c>
      <c r="D69" s="54">
        <f t="shared" si="22"/>
        <v>96.8</v>
      </c>
      <c r="E69" s="53">
        <v>325851</v>
      </c>
      <c r="F69" s="53">
        <v>321690</v>
      </c>
      <c r="G69" s="54">
        <f t="shared" si="23"/>
        <v>98.7</v>
      </c>
      <c r="H69" s="53">
        <v>10959</v>
      </c>
      <c r="I69" s="53">
        <v>4184</v>
      </c>
      <c r="J69" s="54">
        <f t="shared" si="24"/>
        <v>38.200000000000003</v>
      </c>
      <c r="K69" s="55">
        <v>281021</v>
      </c>
      <c r="L69" s="56">
        <v>276940</v>
      </c>
      <c r="M69" s="54">
        <f t="shared" si="25"/>
        <v>98.5</v>
      </c>
      <c r="N69" s="56">
        <v>17776</v>
      </c>
      <c r="O69" s="56">
        <v>16806</v>
      </c>
      <c r="P69" s="54">
        <f t="shared" si="26"/>
        <v>94.5</v>
      </c>
      <c r="Q69" s="56">
        <v>16721</v>
      </c>
      <c r="R69" s="56">
        <v>16641</v>
      </c>
      <c r="S69" s="54">
        <f t="shared" si="27"/>
        <v>99.5</v>
      </c>
      <c r="T69" s="52">
        <v>358330</v>
      </c>
      <c r="U69" s="53">
        <v>334094</v>
      </c>
      <c r="V69" s="54">
        <f t="shared" si="28"/>
        <v>93.2</v>
      </c>
      <c r="W69" s="53">
        <v>335197</v>
      </c>
      <c r="X69" s="53">
        <v>329847</v>
      </c>
      <c r="Y69" s="54">
        <f t="shared" si="29"/>
        <v>98.4</v>
      </c>
      <c r="Z69" s="53">
        <v>23133</v>
      </c>
      <c r="AA69" s="53">
        <v>4247</v>
      </c>
      <c r="AB69" s="54">
        <f t="shared" si="30"/>
        <v>18.399999999999999</v>
      </c>
      <c r="AC69" s="55">
        <v>60384</v>
      </c>
      <c r="AD69" s="56">
        <v>59411</v>
      </c>
      <c r="AE69" s="54">
        <f t="shared" si="31"/>
        <v>98.4</v>
      </c>
      <c r="AF69" s="55">
        <v>181238</v>
      </c>
      <c r="AG69" s="56">
        <v>168871</v>
      </c>
      <c r="AH69" s="54">
        <f t="shared" si="32"/>
        <v>93.2</v>
      </c>
      <c r="AI69" s="55">
        <v>169433</v>
      </c>
      <c r="AJ69" s="56">
        <v>166703</v>
      </c>
      <c r="AK69" s="54">
        <f t="shared" si="33"/>
        <v>98.4</v>
      </c>
      <c r="AL69" s="55">
        <v>24955</v>
      </c>
      <c r="AM69" s="56">
        <v>22738</v>
      </c>
      <c r="AN69" s="54">
        <f t="shared" si="34"/>
        <v>91.1</v>
      </c>
      <c r="AO69" s="56">
        <v>23023</v>
      </c>
      <c r="AP69" s="56">
        <v>22477</v>
      </c>
      <c r="AQ69" s="54">
        <f t="shared" si="35"/>
        <v>97.6</v>
      </c>
      <c r="AR69" s="56">
        <v>55407</v>
      </c>
      <c r="AS69" s="56">
        <v>55407</v>
      </c>
      <c r="AT69" s="54">
        <f t="shared" si="36"/>
        <v>100</v>
      </c>
      <c r="AU69" s="55">
        <v>0</v>
      </c>
      <c r="AV69" s="56">
        <v>0</v>
      </c>
      <c r="AW69" s="54" t="str">
        <f t="shared" si="37"/>
        <v xml:space="preserve">      -</v>
      </c>
      <c r="AX69" s="56">
        <v>0</v>
      </c>
      <c r="AY69" s="56">
        <v>0</v>
      </c>
      <c r="AZ69" s="54" t="str">
        <f t="shared" si="38"/>
        <v xml:space="preserve">      -</v>
      </c>
      <c r="BA69" s="55">
        <v>0</v>
      </c>
      <c r="BB69" s="56">
        <v>0</v>
      </c>
      <c r="BC69" s="54" t="str">
        <f t="shared" si="39"/>
        <v xml:space="preserve">      -</v>
      </c>
      <c r="BD69" s="55">
        <v>0</v>
      </c>
      <c r="BE69" s="56">
        <v>0</v>
      </c>
      <c r="BF69" s="54" t="str">
        <f t="shared" si="40"/>
        <v xml:space="preserve">      -</v>
      </c>
      <c r="BG69" s="55">
        <v>0</v>
      </c>
      <c r="BH69" s="56">
        <v>0</v>
      </c>
      <c r="BI69" s="54" t="str">
        <f t="shared" si="41"/>
        <v xml:space="preserve">      -</v>
      </c>
      <c r="BJ69" s="55">
        <v>0</v>
      </c>
      <c r="BK69" s="62">
        <v>0</v>
      </c>
      <c r="BL69" s="102" t="str">
        <f t="shared" si="42"/>
        <v xml:space="preserve">      -</v>
      </c>
      <c r="BM69" s="55">
        <v>0</v>
      </c>
      <c r="BN69" s="56">
        <v>0</v>
      </c>
      <c r="BO69" s="54" t="str">
        <f t="shared" si="43"/>
        <v xml:space="preserve">      -</v>
      </c>
      <c r="BP69" s="56">
        <v>0</v>
      </c>
      <c r="BQ69" s="56">
        <v>0</v>
      </c>
      <c r="BR69" s="54" t="str">
        <f t="shared" si="44"/>
        <v xml:space="preserve">      -</v>
      </c>
      <c r="BS69" s="56"/>
      <c r="BT69" s="56"/>
      <c r="BU69" s="56"/>
      <c r="BV69" s="55">
        <v>0</v>
      </c>
      <c r="BW69" s="56">
        <v>0</v>
      </c>
      <c r="BX69" s="54" t="str">
        <f t="shared" si="45"/>
        <v xml:space="preserve">      -</v>
      </c>
      <c r="BY69" s="55">
        <v>0</v>
      </c>
      <c r="BZ69" s="56">
        <v>0</v>
      </c>
      <c r="CA69" s="54" t="str">
        <f t="shared" si="46"/>
        <v xml:space="preserve">      -</v>
      </c>
    </row>
    <row r="70" spans="1:79" ht="20.100000000000001" customHeight="1">
      <c r="A70" s="65" t="s">
        <v>56</v>
      </c>
      <c r="B70" s="52">
        <v>546237</v>
      </c>
      <c r="C70" s="53">
        <v>495712</v>
      </c>
      <c r="D70" s="54">
        <f t="shared" si="22"/>
        <v>90.8</v>
      </c>
      <c r="E70" s="53">
        <v>498223</v>
      </c>
      <c r="F70" s="53">
        <v>483908</v>
      </c>
      <c r="G70" s="54">
        <f t="shared" si="23"/>
        <v>97.1</v>
      </c>
      <c r="H70" s="53">
        <v>48014</v>
      </c>
      <c r="I70" s="53">
        <v>11804</v>
      </c>
      <c r="J70" s="54">
        <f t="shared" si="24"/>
        <v>24.6</v>
      </c>
      <c r="K70" s="55">
        <v>430576</v>
      </c>
      <c r="L70" s="56">
        <v>417306</v>
      </c>
      <c r="M70" s="54">
        <f t="shared" si="25"/>
        <v>96.9</v>
      </c>
      <c r="N70" s="56">
        <v>25202</v>
      </c>
      <c r="O70" s="56">
        <v>24134</v>
      </c>
      <c r="P70" s="54">
        <f t="shared" si="26"/>
        <v>95.8</v>
      </c>
      <c r="Q70" s="56">
        <v>24193</v>
      </c>
      <c r="R70" s="56">
        <v>23963</v>
      </c>
      <c r="S70" s="54">
        <f t="shared" si="27"/>
        <v>99</v>
      </c>
      <c r="T70" s="52">
        <v>525484</v>
      </c>
      <c r="U70" s="53">
        <v>456425</v>
      </c>
      <c r="V70" s="54">
        <f t="shared" si="28"/>
        <v>86.9</v>
      </c>
      <c r="W70" s="53">
        <v>464474</v>
      </c>
      <c r="X70" s="53">
        <v>447274</v>
      </c>
      <c r="Y70" s="54">
        <f t="shared" si="29"/>
        <v>96.3</v>
      </c>
      <c r="Z70" s="53">
        <v>61010</v>
      </c>
      <c r="AA70" s="53">
        <v>9151</v>
      </c>
      <c r="AB70" s="54">
        <f t="shared" si="30"/>
        <v>15</v>
      </c>
      <c r="AC70" s="55">
        <v>101001</v>
      </c>
      <c r="AD70" s="56">
        <v>97257</v>
      </c>
      <c r="AE70" s="54">
        <f t="shared" si="31"/>
        <v>96.3</v>
      </c>
      <c r="AF70" s="55">
        <v>281428</v>
      </c>
      <c r="AG70" s="56">
        <v>244405</v>
      </c>
      <c r="AH70" s="54">
        <f t="shared" si="32"/>
        <v>86.8</v>
      </c>
      <c r="AI70" s="55">
        <v>248720</v>
      </c>
      <c r="AJ70" s="56">
        <v>239499</v>
      </c>
      <c r="AK70" s="54">
        <f t="shared" si="33"/>
        <v>96.3</v>
      </c>
      <c r="AL70" s="55">
        <v>42471</v>
      </c>
      <c r="AM70" s="56">
        <v>35582</v>
      </c>
      <c r="AN70" s="54">
        <f t="shared" si="34"/>
        <v>83.8</v>
      </c>
      <c r="AO70" s="56">
        <v>35955</v>
      </c>
      <c r="AP70" s="56">
        <v>34304</v>
      </c>
      <c r="AQ70" s="54">
        <f t="shared" si="35"/>
        <v>95.4</v>
      </c>
      <c r="AR70" s="56">
        <v>68756</v>
      </c>
      <c r="AS70" s="56">
        <v>68756</v>
      </c>
      <c r="AT70" s="54">
        <f t="shared" si="36"/>
        <v>100</v>
      </c>
      <c r="AU70" s="55">
        <v>0</v>
      </c>
      <c r="AV70" s="56">
        <v>0</v>
      </c>
      <c r="AW70" s="54" t="str">
        <f t="shared" si="37"/>
        <v xml:space="preserve">      -</v>
      </c>
      <c r="AX70" s="56">
        <v>0</v>
      </c>
      <c r="AY70" s="56">
        <v>0</v>
      </c>
      <c r="AZ70" s="54" t="str">
        <f t="shared" si="38"/>
        <v xml:space="preserve">      -</v>
      </c>
      <c r="BA70" s="55">
        <v>519</v>
      </c>
      <c r="BB70" s="56">
        <v>519</v>
      </c>
      <c r="BC70" s="54">
        <f t="shared" si="39"/>
        <v>100</v>
      </c>
      <c r="BD70" s="55">
        <v>0</v>
      </c>
      <c r="BE70" s="56">
        <v>0</v>
      </c>
      <c r="BF70" s="54" t="str">
        <f t="shared" si="40"/>
        <v xml:space="preserve">      -</v>
      </c>
      <c r="BG70" s="55">
        <v>0</v>
      </c>
      <c r="BH70" s="56">
        <v>0</v>
      </c>
      <c r="BI70" s="54" t="str">
        <f t="shared" si="41"/>
        <v xml:space="preserve">      -</v>
      </c>
      <c r="BJ70" s="55">
        <v>0</v>
      </c>
      <c r="BK70" s="62">
        <v>0</v>
      </c>
      <c r="BL70" s="102" t="str">
        <f t="shared" si="42"/>
        <v xml:space="preserve">      -</v>
      </c>
      <c r="BM70" s="55">
        <v>0</v>
      </c>
      <c r="BN70" s="56">
        <v>0</v>
      </c>
      <c r="BO70" s="54" t="str">
        <f t="shared" si="43"/>
        <v xml:space="preserve">      -</v>
      </c>
      <c r="BP70" s="56">
        <v>0</v>
      </c>
      <c r="BQ70" s="56">
        <v>0</v>
      </c>
      <c r="BR70" s="54" t="str">
        <f t="shared" si="44"/>
        <v xml:space="preserve">      -</v>
      </c>
      <c r="BS70" s="56"/>
      <c r="BT70" s="56"/>
      <c r="BU70" s="56"/>
      <c r="BV70" s="55">
        <v>0</v>
      </c>
      <c r="BW70" s="56">
        <v>0</v>
      </c>
      <c r="BX70" s="54" t="str">
        <f t="shared" si="45"/>
        <v xml:space="preserve">      -</v>
      </c>
      <c r="BY70" s="55">
        <v>0</v>
      </c>
      <c r="BZ70" s="56">
        <v>0</v>
      </c>
      <c r="CA70" s="54" t="str">
        <f t="shared" si="46"/>
        <v xml:space="preserve">      -</v>
      </c>
    </row>
    <row r="71" spans="1:79" ht="20.100000000000001" customHeight="1">
      <c r="A71" s="65" t="s">
        <v>57</v>
      </c>
      <c r="B71" s="52">
        <v>789624</v>
      </c>
      <c r="C71" s="53">
        <v>700593</v>
      </c>
      <c r="D71" s="54">
        <f t="shared" si="22"/>
        <v>88.7</v>
      </c>
      <c r="E71" s="53">
        <v>684467</v>
      </c>
      <c r="F71" s="53">
        <v>660974</v>
      </c>
      <c r="G71" s="54">
        <f t="shared" si="23"/>
        <v>96.6</v>
      </c>
      <c r="H71" s="53">
        <v>105157</v>
      </c>
      <c r="I71" s="53">
        <v>39619</v>
      </c>
      <c r="J71" s="54">
        <f t="shared" si="24"/>
        <v>37.700000000000003</v>
      </c>
      <c r="K71" s="55">
        <v>557537</v>
      </c>
      <c r="L71" s="56">
        <v>535576</v>
      </c>
      <c r="M71" s="54">
        <f t="shared" si="25"/>
        <v>96.1</v>
      </c>
      <c r="N71" s="56">
        <v>41785</v>
      </c>
      <c r="O71" s="56">
        <v>39840</v>
      </c>
      <c r="P71" s="54">
        <f t="shared" si="26"/>
        <v>95.3</v>
      </c>
      <c r="Q71" s="56">
        <v>39460</v>
      </c>
      <c r="R71" s="56">
        <v>39225</v>
      </c>
      <c r="S71" s="54">
        <f t="shared" si="27"/>
        <v>99.4</v>
      </c>
      <c r="T71" s="52">
        <v>866517</v>
      </c>
      <c r="U71" s="53">
        <v>689937</v>
      </c>
      <c r="V71" s="54">
        <f t="shared" si="28"/>
        <v>79.599999999999994</v>
      </c>
      <c r="W71" s="53">
        <v>688812</v>
      </c>
      <c r="X71" s="53">
        <v>659891</v>
      </c>
      <c r="Y71" s="54">
        <f t="shared" si="29"/>
        <v>95.8</v>
      </c>
      <c r="Z71" s="53">
        <v>177705</v>
      </c>
      <c r="AA71" s="53">
        <v>30046</v>
      </c>
      <c r="AB71" s="54">
        <f t="shared" si="30"/>
        <v>16.899999999999999</v>
      </c>
      <c r="AC71" s="55">
        <v>234094</v>
      </c>
      <c r="AD71" s="56">
        <v>224023</v>
      </c>
      <c r="AE71" s="54">
        <f t="shared" si="31"/>
        <v>95.7</v>
      </c>
      <c r="AF71" s="55">
        <v>376280</v>
      </c>
      <c r="AG71" s="56">
        <v>298106</v>
      </c>
      <c r="AH71" s="54">
        <f t="shared" si="32"/>
        <v>79.2</v>
      </c>
      <c r="AI71" s="55">
        <v>297608</v>
      </c>
      <c r="AJ71" s="56">
        <v>284804</v>
      </c>
      <c r="AK71" s="54">
        <f t="shared" si="33"/>
        <v>95.7</v>
      </c>
      <c r="AL71" s="55">
        <v>46379</v>
      </c>
      <c r="AM71" s="56">
        <v>39031</v>
      </c>
      <c r="AN71" s="54">
        <f t="shared" si="34"/>
        <v>84.2</v>
      </c>
      <c r="AO71" s="56">
        <v>39598</v>
      </c>
      <c r="AP71" s="56">
        <v>37750</v>
      </c>
      <c r="AQ71" s="54">
        <f t="shared" si="35"/>
        <v>95.3</v>
      </c>
      <c r="AR71" s="56">
        <v>137226</v>
      </c>
      <c r="AS71" s="56">
        <v>137226</v>
      </c>
      <c r="AT71" s="54">
        <f t="shared" si="36"/>
        <v>100</v>
      </c>
      <c r="AU71" s="55">
        <v>0</v>
      </c>
      <c r="AV71" s="56">
        <v>0</v>
      </c>
      <c r="AW71" s="54" t="str">
        <f t="shared" si="37"/>
        <v xml:space="preserve">      -</v>
      </c>
      <c r="AX71" s="56">
        <v>0</v>
      </c>
      <c r="AY71" s="56">
        <v>0</v>
      </c>
      <c r="AZ71" s="54" t="str">
        <f t="shared" si="38"/>
        <v xml:space="preserve">      -</v>
      </c>
      <c r="BA71" s="55">
        <v>0</v>
      </c>
      <c r="BB71" s="56">
        <v>0</v>
      </c>
      <c r="BC71" s="54" t="str">
        <f t="shared" si="39"/>
        <v xml:space="preserve">      -</v>
      </c>
      <c r="BD71" s="55">
        <v>0</v>
      </c>
      <c r="BE71" s="56">
        <v>0</v>
      </c>
      <c r="BF71" s="54" t="str">
        <f t="shared" si="40"/>
        <v xml:space="preserve">      -</v>
      </c>
      <c r="BG71" s="55">
        <v>0</v>
      </c>
      <c r="BH71" s="56">
        <v>0</v>
      </c>
      <c r="BI71" s="54" t="str">
        <f t="shared" si="41"/>
        <v xml:space="preserve">      -</v>
      </c>
      <c r="BJ71" s="55">
        <v>0</v>
      </c>
      <c r="BK71" s="62">
        <v>0</v>
      </c>
      <c r="BL71" s="102" t="str">
        <f t="shared" si="42"/>
        <v xml:space="preserve">      -</v>
      </c>
      <c r="BM71" s="55">
        <v>0</v>
      </c>
      <c r="BN71" s="56">
        <v>0</v>
      </c>
      <c r="BO71" s="54" t="str">
        <f t="shared" si="43"/>
        <v xml:space="preserve">      -</v>
      </c>
      <c r="BP71" s="56">
        <v>0</v>
      </c>
      <c r="BQ71" s="56">
        <v>0</v>
      </c>
      <c r="BR71" s="54" t="str">
        <f t="shared" si="44"/>
        <v xml:space="preserve">      -</v>
      </c>
      <c r="BS71" s="56"/>
      <c r="BT71" s="56"/>
      <c r="BU71" s="56"/>
      <c r="BV71" s="55">
        <v>614280</v>
      </c>
      <c r="BW71" s="56">
        <v>462642</v>
      </c>
      <c r="BX71" s="54">
        <f t="shared" si="45"/>
        <v>75.3</v>
      </c>
      <c r="BY71" s="55">
        <v>474967</v>
      </c>
      <c r="BZ71" s="56">
        <v>446587</v>
      </c>
      <c r="CA71" s="54">
        <f t="shared" si="46"/>
        <v>94</v>
      </c>
    </row>
    <row r="72" spans="1:79" ht="20.100000000000001" customHeight="1">
      <c r="A72" s="65" t="s">
        <v>47</v>
      </c>
      <c r="B72" s="52">
        <v>374253</v>
      </c>
      <c r="C72" s="53">
        <v>342017</v>
      </c>
      <c r="D72" s="54">
        <f t="shared" si="22"/>
        <v>91.4</v>
      </c>
      <c r="E72" s="53">
        <v>345436</v>
      </c>
      <c r="F72" s="53">
        <v>338084</v>
      </c>
      <c r="G72" s="54">
        <f t="shared" si="23"/>
        <v>97.9</v>
      </c>
      <c r="H72" s="53">
        <v>28817</v>
      </c>
      <c r="I72" s="53">
        <v>3933</v>
      </c>
      <c r="J72" s="54">
        <f t="shared" si="24"/>
        <v>13.6</v>
      </c>
      <c r="K72" s="55">
        <v>289264</v>
      </c>
      <c r="L72" s="56">
        <v>282454</v>
      </c>
      <c r="M72" s="54">
        <f t="shared" si="25"/>
        <v>97.6</v>
      </c>
      <c r="N72" s="56">
        <v>15727</v>
      </c>
      <c r="O72" s="56">
        <v>15168</v>
      </c>
      <c r="P72" s="54">
        <f t="shared" si="26"/>
        <v>96.4</v>
      </c>
      <c r="Q72" s="56">
        <v>15394</v>
      </c>
      <c r="R72" s="56">
        <v>15118</v>
      </c>
      <c r="S72" s="54">
        <f t="shared" si="27"/>
        <v>98.2</v>
      </c>
      <c r="T72" s="52">
        <v>422550</v>
      </c>
      <c r="U72" s="53">
        <v>365765</v>
      </c>
      <c r="V72" s="54">
        <f t="shared" si="28"/>
        <v>86.6</v>
      </c>
      <c r="W72" s="53">
        <v>370618</v>
      </c>
      <c r="X72" s="53">
        <v>359719</v>
      </c>
      <c r="Y72" s="54">
        <f t="shared" si="29"/>
        <v>97.1</v>
      </c>
      <c r="Z72" s="53">
        <v>51932</v>
      </c>
      <c r="AA72" s="53">
        <v>6046</v>
      </c>
      <c r="AB72" s="54">
        <f t="shared" si="30"/>
        <v>11.6</v>
      </c>
      <c r="AC72" s="55">
        <v>125573</v>
      </c>
      <c r="AD72" s="56">
        <v>121867</v>
      </c>
      <c r="AE72" s="54">
        <f t="shared" si="31"/>
        <v>97</v>
      </c>
      <c r="AF72" s="55">
        <v>180345</v>
      </c>
      <c r="AG72" s="56">
        <v>156033</v>
      </c>
      <c r="AH72" s="54">
        <f t="shared" si="32"/>
        <v>86.5</v>
      </c>
      <c r="AI72" s="55">
        <v>158110</v>
      </c>
      <c r="AJ72" s="56">
        <v>153444</v>
      </c>
      <c r="AK72" s="54">
        <f t="shared" si="33"/>
        <v>97</v>
      </c>
      <c r="AL72" s="55">
        <v>29892</v>
      </c>
      <c r="AM72" s="56">
        <v>25812</v>
      </c>
      <c r="AN72" s="54">
        <f t="shared" si="34"/>
        <v>86.4</v>
      </c>
      <c r="AO72" s="56">
        <v>26325</v>
      </c>
      <c r="AP72" s="56">
        <v>25332</v>
      </c>
      <c r="AQ72" s="54">
        <f t="shared" si="35"/>
        <v>96.2</v>
      </c>
      <c r="AR72" s="56">
        <v>47033</v>
      </c>
      <c r="AS72" s="56">
        <v>47033</v>
      </c>
      <c r="AT72" s="54">
        <f t="shared" si="36"/>
        <v>100</v>
      </c>
      <c r="AU72" s="55">
        <v>0</v>
      </c>
      <c r="AV72" s="56">
        <v>0</v>
      </c>
      <c r="AW72" s="54" t="str">
        <f t="shared" si="37"/>
        <v xml:space="preserve">      -</v>
      </c>
      <c r="AX72" s="56">
        <v>0</v>
      </c>
      <c r="AY72" s="56">
        <v>0</v>
      </c>
      <c r="AZ72" s="54" t="str">
        <f t="shared" si="38"/>
        <v xml:space="preserve">      -</v>
      </c>
      <c r="BA72" s="55">
        <v>0</v>
      </c>
      <c r="BB72" s="56">
        <v>0</v>
      </c>
      <c r="BC72" s="54" t="str">
        <f t="shared" si="39"/>
        <v xml:space="preserve">      -</v>
      </c>
      <c r="BD72" s="55">
        <v>0</v>
      </c>
      <c r="BE72" s="56">
        <v>0</v>
      </c>
      <c r="BF72" s="54" t="str">
        <f t="shared" si="40"/>
        <v xml:space="preserve">      -</v>
      </c>
      <c r="BG72" s="55">
        <v>0</v>
      </c>
      <c r="BH72" s="56">
        <v>0</v>
      </c>
      <c r="BI72" s="54" t="str">
        <f t="shared" si="41"/>
        <v xml:space="preserve">      -</v>
      </c>
      <c r="BJ72" s="55">
        <v>0</v>
      </c>
      <c r="BK72" s="62">
        <v>0</v>
      </c>
      <c r="BL72" s="102" t="str">
        <f t="shared" si="42"/>
        <v xml:space="preserve">      -</v>
      </c>
      <c r="BM72" s="55">
        <v>0</v>
      </c>
      <c r="BN72" s="56">
        <v>0</v>
      </c>
      <c r="BO72" s="54" t="str">
        <f t="shared" si="43"/>
        <v xml:space="preserve">      -</v>
      </c>
      <c r="BP72" s="56">
        <v>0</v>
      </c>
      <c r="BQ72" s="56">
        <v>0</v>
      </c>
      <c r="BR72" s="54" t="str">
        <f t="shared" si="44"/>
        <v xml:space="preserve">      -</v>
      </c>
      <c r="BS72" s="56"/>
      <c r="BT72" s="56"/>
      <c r="BU72" s="56"/>
      <c r="BV72" s="55">
        <v>0</v>
      </c>
      <c r="BW72" s="56">
        <v>0</v>
      </c>
      <c r="BX72" s="54" t="str">
        <f t="shared" si="45"/>
        <v xml:space="preserve">      -</v>
      </c>
      <c r="BY72" s="55">
        <v>0</v>
      </c>
      <c r="BZ72" s="56">
        <v>0</v>
      </c>
      <c r="CA72" s="54" t="str">
        <f t="shared" si="46"/>
        <v xml:space="preserve">      -</v>
      </c>
    </row>
    <row r="73" spans="1:79" ht="20.100000000000001" customHeight="1">
      <c r="A73" s="65" t="s">
        <v>58</v>
      </c>
      <c r="B73" s="52">
        <v>443550</v>
      </c>
      <c r="C73" s="66">
        <v>398542</v>
      </c>
      <c r="D73" s="54">
        <f t="shared" si="22"/>
        <v>89.9</v>
      </c>
      <c r="E73" s="66">
        <v>404682</v>
      </c>
      <c r="F73" s="66">
        <v>392312</v>
      </c>
      <c r="G73" s="54">
        <f t="shared" si="23"/>
        <v>96.9</v>
      </c>
      <c r="H73" s="66">
        <v>38868</v>
      </c>
      <c r="I73" s="66">
        <v>6230</v>
      </c>
      <c r="J73" s="54">
        <f t="shared" si="24"/>
        <v>16</v>
      </c>
      <c r="K73" s="55">
        <v>338583</v>
      </c>
      <c r="L73" s="62">
        <v>327097</v>
      </c>
      <c r="M73" s="54">
        <f t="shared" si="25"/>
        <v>96.6</v>
      </c>
      <c r="N73" s="62">
        <v>18322</v>
      </c>
      <c r="O73" s="62">
        <v>17578</v>
      </c>
      <c r="P73" s="54">
        <f t="shared" si="26"/>
        <v>95.9</v>
      </c>
      <c r="Q73" s="62">
        <v>17748</v>
      </c>
      <c r="R73" s="62">
        <v>17578</v>
      </c>
      <c r="S73" s="54">
        <f t="shared" si="27"/>
        <v>99</v>
      </c>
      <c r="T73" s="52">
        <v>656218</v>
      </c>
      <c r="U73" s="66">
        <v>602495</v>
      </c>
      <c r="V73" s="54">
        <f t="shared" si="28"/>
        <v>91.8</v>
      </c>
      <c r="W73" s="66">
        <v>605983</v>
      </c>
      <c r="X73" s="66">
        <v>592013</v>
      </c>
      <c r="Y73" s="54">
        <f t="shared" si="29"/>
        <v>97.7</v>
      </c>
      <c r="Z73" s="66">
        <v>50235</v>
      </c>
      <c r="AA73" s="66">
        <v>10482</v>
      </c>
      <c r="AB73" s="54">
        <f t="shared" si="30"/>
        <v>20.9</v>
      </c>
      <c r="AC73" s="55">
        <v>163807</v>
      </c>
      <c r="AD73" s="62">
        <v>160030</v>
      </c>
      <c r="AE73" s="54">
        <f t="shared" si="31"/>
        <v>97.7</v>
      </c>
      <c r="AF73" s="55">
        <v>215271</v>
      </c>
      <c r="AG73" s="62">
        <v>197646</v>
      </c>
      <c r="AH73" s="54">
        <f t="shared" si="32"/>
        <v>91.8</v>
      </c>
      <c r="AI73" s="55">
        <v>198790</v>
      </c>
      <c r="AJ73" s="62">
        <v>194207</v>
      </c>
      <c r="AK73" s="54">
        <f t="shared" si="33"/>
        <v>97.7</v>
      </c>
      <c r="AL73" s="55">
        <v>36768</v>
      </c>
      <c r="AM73" s="62">
        <v>31443</v>
      </c>
      <c r="AN73" s="54">
        <f t="shared" si="34"/>
        <v>85.5</v>
      </c>
      <c r="AO73" s="62">
        <v>32117</v>
      </c>
      <c r="AP73" s="62">
        <v>30687</v>
      </c>
      <c r="AQ73" s="54">
        <f t="shared" si="35"/>
        <v>95.5</v>
      </c>
      <c r="AR73" s="62">
        <v>50322</v>
      </c>
      <c r="AS73" s="62">
        <v>50322</v>
      </c>
      <c r="AT73" s="54">
        <f t="shared" si="36"/>
        <v>100</v>
      </c>
      <c r="AU73" s="55">
        <v>0</v>
      </c>
      <c r="AV73" s="62">
        <v>0</v>
      </c>
      <c r="AW73" s="54" t="str">
        <f t="shared" si="37"/>
        <v xml:space="preserve">      -</v>
      </c>
      <c r="AX73" s="62">
        <v>0</v>
      </c>
      <c r="AY73" s="62">
        <v>0</v>
      </c>
      <c r="AZ73" s="54" t="str">
        <f t="shared" si="38"/>
        <v xml:space="preserve">      -</v>
      </c>
      <c r="BA73" s="55">
        <v>0</v>
      </c>
      <c r="BB73" s="62">
        <v>0</v>
      </c>
      <c r="BC73" s="54" t="str">
        <f t="shared" si="39"/>
        <v xml:space="preserve">      -</v>
      </c>
      <c r="BD73" s="55">
        <v>0</v>
      </c>
      <c r="BE73" s="62">
        <v>0</v>
      </c>
      <c r="BF73" s="54" t="str">
        <f t="shared" si="40"/>
        <v xml:space="preserve">      -</v>
      </c>
      <c r="BG73" s="55">
        <v>0</v>
      </c>
      <c r="BH73" s="62">
        <v>0</v>
      </c>
      <c r="BI73" s="54" t="str">
        <f t="shared" si="41"/>
        <v xml:space="preserve">      -</v>
      </c>
      <c r="BJ73" s="55">
        <v>0</v>
      </c>
      <c r="BK73" s="62">
        <v>0</v>
      </c>
      <c r="BL73" s="102" t="str">
        <f t="shared" si="42"/>
        <v xml:space="preserve">      -</v>
      </c>
      <c r="BM73" s="55">
        <v>0</v>
      </c>
      <c r="BN73" s="62">
        <v>0</v>
      </c>
      <c r="BO73" s="54" t="str">
        <f t="shared" si="43"/>
        <v xml:space="preserve">      -</v>
      </c>
      <c r="BP73" s="62">
        <v>0</v>
      </c>
      <c r="BQ73" s="62">
        <v>0</v>
      </c>
      <c r="BR73" s="54" t="str">
        <f t="shared" si="44"/>
        <v xml:space="preserve">      -</v>
      </c>
      <c r="BS73" s="56"/>
      <c r="BT73" s="56"/>
      <c r="BU73" s="56"/>
      <c r="BV73" s="55">
        <v>0</v>
      </c>
      <c r="BW73" s="62">
        <v>0</v>
      </c>
      <c r="BX73" s="54" t="str">
        <f t="shared" si="45"/>
        <v xml:space="preserve">      -</v>
      </c>
      <c r="BY73" s="55">
        <v>0</v>
      </c>
      <c r="BZ73" s="62">
        <v>0</v>
      </c>
      <c r="CA73" s="54" t="str">
        <f t="shared" si="46"/>
        <v xml:space="preserve">      -</v>
      </c>
    </row>
    <row r="74" spans="1:79" ht="20.100000000000001" customHeight="1">
      <c r="A74" s="5" t="s">
        <v>75</v>
      </c>
      <c r="B74" s="67">
        <f>SUM(B59:B73)</f>
        <v>12756534</v>
      </c>
      <c r="C74" s="68">
        <f>SUM(C59:C73)</f>
        <v>11927476</v>
      </c>
      <c r="D74" s="69">
        <f t="shared" si="22"/>
        <v>93.5</v>
      </c>
      <c r="E74" s="67">
        <f>SUM(E59:E73)</f>
        <v>11883546</v>
      </c>
      <c r="F74" s="68">
        <f>SUM(F59:F73)</f>
        <v>11679929</v>
      </c>
      <c r="G74" s="69">
        <f t="shared" si="23"/>
        <v>98.3</v>
      </c>
      <c r="H74" s="67">
        <f>SUM(H59:H73)</f>
        <v>872988</v>
      </c>
      <c r="I74" s="68">
        <f>SUM(I59:I73)</f>
        <v>247547</v>
      </c>
      <c r="J74" s="69">
        <f t="shared" si="24"/>
        <v>28.4</v>
      </c>
      <c r="K74" s="67">
        <f>SUM(K59:K73)</f>
        <v>9594016</v>
      </c>
      <c r="L74" s="68">
        <f>SUM(L59:L73)</f>
        <v>9402481</v>
      </c>
      <c r="M74" s="69">
        <f t="shared" si="25"/>
        <v>98</v>
      </c>
      <c r="N74" s="67">
        <f>SUM(N59:N73)</f>
        <v>553303</v>
      </c>
      <c r="O74" s="68">
        <f>SUM(O59:O73)</f>
        <v>533309</v>
      </c>
      <c r="P74" s="69">
        <f t="shared" si="26"/>
        <v>96.4</v>
      </c>
      <c r="Q74" s="67">
        <f>SUM(Q59:Q73)</f>
        <v>534661</v>
      </c>
      <c r="R74" s="68">
        <f>SUM(R59:R73)</f>
        <v>530837</v>
      </c>
      <c r="S74" s="69">
        <f t="shared" si="27"/>
        <v>99.3</v>
      </c>
      <c r="T74" s="67">
        <f>SUM(T59:T73)</f>
        <v>16995215</v>
      </c>
      <c r="U74" s="68">
        <f>SUM(U59:U73)</f>
        <v>15703590</v>
      </c>
      <c r="V74" s="69">
        <f t="shared" si="28"/>
        <v>92.4</v>
      </c>
      <c r="W74" s="67">
        <f>SUM(W59:W73)</f>
        <v>15768990</v>
      </c>
      <c r="X74" s="68">
        <f>SUM(X59:X73)</f>
        <v>15467040</v>
      </c>
      <c r="Y74" s="69">
        <f t="shared" si="29"/>
        <v>98.1</v>
      </c>
      <c r="Z74" s="67">
        <f>SUM(Z59:Z73)</f>
        <v>1226225</v>
      </c>
      <c r="AA74" s="68">
        <f>SUM(AA59:AA73)</f>
        <v>236550</v>
      </c>
      <c r="AB74" s="69">
        <f t="shared" si="30"/>
        <v>19.3</v>
      </c>
      <c r="AC74" s="67">
        <f>SUM(AC59:AC73)</f>
        <v>4268920</v>
      </c>
      <c r="AD74" s="68">
        <f>SUM(AD59:AD73)</f>
        <v>4164698</v>
      </c>
      <c r="AE74" s="69">
        <f t="shared" si="31"/>
        <v>97.6</v>
      </c>
      <c r="AF74" s="67">
        <f>SUM(AF59:AF73)</f>
        <v>6705173</v>
      </c>
      <c r="AG74" s="68">
        <f>SUM(AG59:AG73)</f>
        <v>6068467</v>
      </c>
      <c r="AH74" s="69">
        <f t="shared" si="32"/>
        <v>90.5</v>
      </c>
      <c r="AI74" s="67">
        <f>SUM(AI59:AI73)</f>
        <v>6103548</v>
      </c>
      <c r="AJ74" s="68">
        <f>SUM(AJ59:AJ73)</f>
        <v>5951979</v>
      </c>
      <c r="AK74" s="69">
        <f t="shared" si="33"/>
        <v>97.5</v>
      </c>
      <c r="AL74" s="67">
        <f>SUM(AL59:AL73)</f>
        <v>597511</v>
      </c>
      <c r="AM74" s="68">
        <f>SUM(AM59:AM73)</f>
        <v>531355</v>
      </c>
      <c r="AN74" s="69">
        <f t="shared" si="34"/>
        <v>88.9</v>
      </c>
      <c r="AO74" s="67">
        <f>SUM(AO59:AO73)</f>
        <v>536090</v>
      </c>
      <c r="AP74" s="68">
        <f>SUM(AP59:AP73)</f>
        <v>521061</v>
      </c>
      <c r="AQ74" s="69">
        <f t="shared" si="35"/>
        <v>97.2</v>
      </c>
      <c r="AR74" s="67">
        <f>SUM(AR59:AR73)</f>
        <v>1400043</v>
      </c>
      <c r="AS74" s="68">
        <f>SUM(AS59:AS73)</f>
        <v>1400043</v>
      </c>
      <c r="AT74" s="69">
        <f t="shared" si="36"/>
        <v>100</v>
      </c>
      <c r="AU74" s="67">
        <f>SUM(AU59:AU73)</f>
        <v>0</v>
      </c>
      <c r="AV74" s="68">
        <f>SUM(AV59:AV73)</f>
        <v>0</v>
      </c>
      <c r="AW74" s="69" t="str">
        <f t="shared" si="37"/>
        <v xml:space="preserve">      -</v>
      </c>
      <c r="AX74" s="67">
        <f>SUM(AX59:AX73)</f>
        <v>0</v>
      </c>
      <c r="AY74" s="68">
        <f>SUM(AY59:AY73)</f>
        <v>0</v>
      </c>
      <c r="AZ74" s="69" t="str">
        <f t="shared" si="38"/>
        <v xml:space="preserve">      -</v>
      </c>
      <c r="BA74" s="67">
        <f>SUM(BA59:BA73)</f>
        <v>39361</v>
      </c>
      <c r="BB74" s="68">
        <f>SUM(BB59:BB73)</f>
        <v>38903</v>
      </c>
      <c r="BC74" s="69">
        <f t="shared" si="39"/>
        <v>98.8</v>
      </c>
      <c r="BD74" s="67">
        <f>SUM(BD59:BD73)</f>
        <v>209</v>
      </c>
      <c r="BE74" s="68">
        <f>SUM(BE59:BE73)</f>
        <v>39</v>
      </c>
      <c r="BF74" s="69">
        <f t="shared" si="40"/>
        <v>18.7</v>
      </c>
      <c r="BG74" s="67">
        <f>SUM(BG59:BG73)</f>
        <v>0</v>
      </c>
      <c r="BH74" s="68">
        <f>SUM(BH59:BH73)</f>
        <v>0</v>
      </c>
      <c r="BI74" s="69" t="str">
        <f t="shared" si="41"/>
        <v xml:space="preserve">      -</v>
      </c>
      <c r="BJ74" s="67">
        <f>SUM(BJ59:BJ73)</f>
        <v>292</v>
      </c>
      <c r="BK74" s="68">
        <f>SUM(BK59:BK73)</f>
        <v>54</v>
      </c>
      <c r="BL74" s="103">
        <f t="shared" si="42"/>
        <v>18.5</v>
      </c>
      <c r="BM74" s="67">
        <f>SUM(BM59:BM73)</f>
        <v>0</v>
      </c>
      <c r="BN74" s="68">
        <f>SUM(BN59:BN73)</f>
        <v>0</v>
      </c>
      <c r="BO74" s="69" t="str">
        <f t="shared" si="43"/>
        <v xml:space="preserve">      -</v>
      </c>
      <c r="BP74" s="67">
        <f>SUM(BP59:BP73)</f>
        <v>0</v>
      </c>
      <c r="BQ74" s="68">
        <f>SUM(BQ59:BQ73)</f>
        <v>0</v>
      </c>
      <c r="BR74" s="69" t="str">
        <f t="shared" si="44"/>
        <v xml:space="preserve">      -</v>
      </c>
      <c r="BS74" s="56"/>
      <c r="BT74" s="56"/>
      <c r="BU74" s="56"/>
      <c r="BV74" s="67">
        <f>SUM(BV59:BV73)</f>
        <v>2814599</v>
      </c>
      <c r="BW74" s="68">
        <f>SUM(BW59:BW73)</f>
        <v>2305039</v>
      </c>
      <c r="BX74" s="69">
        <f t="shared" si="45"/>
        <v>81.900000000000006</v>
      </c>
      <c r="BY74" s="67">
        <f>SUM(BY59:BY73)</f>
        <v>2350535</v>
      </c>
      <c r="BZ74" s="68">
        <f>SUM(BZ59:BZ73)</f>
        <v>2225520</v>
      </c>
      <c r="CA74" s="69">
        <f t="shared" si="46"/>
        <v>94.7</v>
      </c>
    </row>
    <row r="75" spans="1:79" ht="20.100000000000001" customHeight="1">
      <c r="A75" s="4" t="s">
        <v>76</v>
      </c>
      <c r="B75" s="104">
        <f>SUM(B74,B58)</f>
        <v>122759061</v>
      </c>
      <c r="C75" s="105">
        <f>SUM(C74,C58)</f>
        <v>113666246</v>
      </c>
      <c r="D75" s="106">
        <f t="shared" si="22"/>
        <v>92.6</v>
      </c>
      <c r="E75" s="104">
        <f>SUM(E74,E58)</f>
        <v>113577809</v>
      </c>
      <c r="F75" s="105">
        <f>SUM(F74,F58)</f>
        <v>111487677</v>
      </c>
      <c r="G75" s="106">
        <f t="shared" si="23"/>
        <v>98.2</v>
      </c>
      <c r="H75" s="104">
        <f>SUM(H74,H58)</f>
        <v>9181252</v>
      </c>
      <c r="I75" s="105">
        <f>SUM(I74,I58)</f>
        <v>2178569</v>
      </c>
      <c r="J75" s="106">
        <f t="shared" si="24"/>
        <v>23.7</v>
      </c>
      <c r="K75" s="104">
        <f>SUM(K74,K58)</f>
        <v>88349250</v>
      </c>
      <c r="L75" s="105">
        <f>SUM(L74,L58)</f>
        <v>86402200</v>
      </c>
      <c r="M75" s="106">
        <f t="shared" si="25"/>
        <v>97.8</v>
      </c>
      <c r="N75" s="104">
        <f>SUM(N74,N58)</f>
        <v>5212089</v>
      </c>
      <c r="O75" s="105">
        <f>SUM(O74,O58)</f>
        <v>5104883</v>
      </c>
      <c r="P75" s="106">
        <f t="shared" si="26"/>
        <v>97.9</v>
      </c>
      <c r="Q75" s="104">
        <f>SUM(Q74,Q58)</f>
        <v>5106620</v>
      </c>
      <c r="R75" s="105">
        <f>SUM(R74,R58)</f>
        <v>5081879</v>
      </c>
      <c r="S75" s="106">
        <f t="shared" si="27"/>
        <v>99.5</v>
      </c>
      <c r="T75" s="104">
        <f>SUM(T74,T58)</f>
        <v>146467410</v>
      </c>
      <c r="U75" s="105">
        <f>SUM(U74,U58)</f>
        <v>134612575</v>
      </c>
      <c r="V75" s="106">
        <f t="shared" si="28"/>
        <v>91.9</v>
      </c>
      <c r="W75" s="104">
        <f>SUM(W74,W58)</f>
        <v>134896922</v>
      </c>
      <c r="X75" s="105">
        <f>SUM(X74,X58)</f>
        <v>132215196</v>
      </c>
      <c r="Y75" s="106">
        <f t="shared" si="29"/>
        <v>98</v>
      </c>
      <c r="Z75" s="104">
        <f>SUM(Z74,Z58)</f>
        <v>11570488</v>
      </c>
      <c r="AA75" s="105">
        <f>SUM(AA74,AA58)</f>
        <v>2397379</v>
      </c>
      <c r="AB75" s="106">
        <f t="shared" si="30"/>
        <v>20.7</v>
      </c>
      <c r="AC75" s="104">
        <f>SUM(AC74,AC58)</f>
        <v>40907168</v>
      </c>
      <c r="AD75" s="105">
        <f>SUM(AD74,AD58)</f>
        <v>39993925</v>
      </c>
      <c r="AE75" s="106">
        <f t="shared" si="31"/>
        <v>97.8</v>
      </c>
      <c r="AF75" s="104">
        <f>SUM(AF74,AF58)</f>
        <v>59838387</v>
      </c>
      <c r="AG75" s="105">
        <f>SUM(AG74,AG58)</f>
        <v>54294681</v>
      </c>
      <c r="AH75" s="106">
        <f t="shared" si="32"/>
        <v>90.7</v>
      </c>
      <c r="AI75" s="104">
        <f>SUM(AI74,AI58)</f>
        <v>54409379</v>
      </c>
      <c r="AJ75" s="105">
        <f>SUM(AJ74,AJ58)</f>
        <v>53170055</v>
      </c>
      <c r="AK75" s="106">
        <f t="shared" si="33"/>
        <v>97.7</v>
      </c>
      <c r="AL75" s="104">
        <f>SUM(AL74,AL58)</f>
        <v>4182041</v>
      </c>
      <c r="AM75" s="105">
        <f>SUM(AM74,AM58)</f>
        <v>3726637</v>
      </c>
      <c r="AN75" s="106">
        <f t="shared" si="34"/>
        <v>89.1</v>
      </c>
      <c r="AO75" s="104">
        <f>SUM(AO74,AO58)</f>
        <v>3758425</v>
      </c>
      <c r="AP75" s="105">
        <f>SUM(AP74,AP58)</f>
        <v>3645741</v>
      </c>
      <c r="AQ75" s="106">
        <f t="shared" si="35"/>
        <v>97</v>
      </c>
      <c r="AR75" s="104">
        <f>SUM(AR74,AR58)</f>
        <v>12249856</v>
      </c>
      <c r="AS75" s="105">
        <f>SUM(AS74,AS58)</f>
        <v>12249856</v>
      </c>
      <c r="AT75" s="106">
        <f t="shared" si="36"/>
        <v>100</v>
      </c>
      <c r="AU75" s="104">
        <f>SUM(AU74,AU58)</f>
        <v>201354</v>
      </c>
      <c r="AV75" s="105">
        <f>SUM(AV74,AV58)</f>
        <v>540</v>
      </c>
      <c r="AW75" s="106">
        <f t="shared" si="37"/>
        <v>0.3</v>
      </c>
      <c r="AX75" s="104">
        <f>SUM(AX74,AX58)</f>
        <v>692</v>
      </c>
      <c r="AY75" s="105">
        <f>SUM(AY74,AY58)</f>
        <v>0</v>
      </c>
      <c r="AZ75" s="106">
        <f t="shared" si="38"/>
        <v>0</v>
      </c>
      <c r="BA75" s="104">
        <f>SUM(BA74,BA58)</f>
        <v>550140</v>
      </c>
      <c r="BB75" s="105">
        <f>SUM(BB74,BB58)</f>
        <v>545471</v>
      </c>
      <c r="BC75" s="106">
        <f t="shared" si="39"/>
        <v>99.2</v>
      </c>
      <c r="BD75" s="104">
        <f>SUM(BD74,BD58)</f>
        <v>6053436</v>
      </c>
      <c r="BE75" s="105">
        <f>SUM(BE74,BE58)</f>
        <v>5535215</v>
      </c>
      <c r="BF75" s="106">
        <f t="shared" si="40"/>
        <v>91.4</v>
      </c>
      <c r="BG75" s="104">
        <f>SUM(BG74,BG58)</f>
        <v>5554999</v>
      </c>
      <c r="BH75" s="105">
        <f>SUM(BH74,BH58)</f>
        <v>5437767</v>
      </c>
      <c r="BI75" s="106">
        <f t="shared" si="41"/>
        <v>97.9</v>
      </c>
      <c r="BJ75" s="104">
        <f>SUM(BJ74,BJ58)</f>
        <v>6029778</v>
      </c>
      <c r="BK75" s="105">
        <f>SUM(BK74,BK58)</f>
        <v>5511989</v>
      </c>
      <c r="BL75" s="107">
        <f t="shared" si="42"/>
        <v>91.4</v>
      </c>
      <c r="BM75" s="74">
        <f>SUM(BM74,BM58)</f>
        <v>2490765</v>
      </c>
      <c r="BN75" s="75">
        <f>SUM(BN74,BN58)</f>
        <v>2490765</v>
      </c>
      <c r="BO75" s="76">
        <f t="shared" si="43"/>
        <v>100</v>
      </c>
      <c r="BP75" s="74">
        <f>SUM(BP74,BP58)</f>
        <v>2483540</v>
      </c>
      <c r="BQ75" s="75">
        <f>SUM(BQ74,BQ58)</f>
        <v>2483540</v>
      </c>
      <c r="BR75" s="76">
        <f t="shared" si="44"/>
        <v>100</v>
      </c>
      <c r="BS75" s="56"/>
      <c r="BT75" s="56"/>
      <c r="BU75" s="56"/>
      <c r="BV75" s="104">
        <f>SUM(BV74,BV58)</f>
        <v>28090797</v>
      </c>
      <c r="BW75" s="105">
        <f>SUM(BW74,BW58)</f>
        <v>20605422</v>
      </c>
      <c r="BX75" s="106">
        <f t="shared" si="45"/>
        <v>73.400000000000006</v>
      </c>
      <c r="BY75" s="104">
        <f>SUM(BY74,BY58)</f>
        <v>21651813</v>
      </c>
      <c r="BZ75" s="105">
        <f>SUM(BZ74,BZ58)</f>
        <v>19547851</v>
      </c>
      <c r="CA75" s="106">
        <f t="shared" si="46"/>
        <v>90.3</v>
      </c>
    </row>
    <row r="76" spans="1:79"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>
        <v>0</v>
      </c>
      <c r="BE76" s="56"/>
      <c r="BF76" s="56"/>
      <c r="BG76" s="56"/>
      <c r="BH76" s="56"/>
      <c r="BI76" s="56"/>
      <c r="BJ76" s="56"/>
      <c r="BK76" s="56"/>
      <c r="BL76" s="56"/>
      <c r="BM76" s="56">
        <v>0</v>
      </c>
      <c r="BN76" s="56"/>
      <c r="BO76" s="56"/>
      <c r="BP76" s="56"/>
      <c r="BQ76" s="56"/>
      <c r="BR76" s="56"/>
      <c r="BS76" s="56"/>
      <c r="BT76" s="56"/>
      <c r="BU76" s="56"/>
    </row>
    <row r="77" spans="1:79">
      <c r="BD77" s="13">
        <v>0</v>
      </c>
      <c r="BM77" s="13">
        <v>0</v>
      </c>
    </row>
    <row r="78" spans="1:79">
      <c r="BD78" s="13">
        <v>0</v>
      </c>
      <c r="BM78" s="13">
        <v>0</v>
      </c>
    </row>
    <row r="79" spans="1:79">
      <c r="BD79" s="13">
        <v>0</v>
      </c>
      <c r="BM79" s="13">
        <v>0</v>
      </c>
    </row>
    <row r="80" spans="1:79">
      <c r="BD80" s="13">
        <v>0</v>
      </c>
      <c r="BM80" s="13">
        <v>0</v>
      </c>
    </row>
    <row r="81" spans="56:65">
      <c r="BD81" s="13">
        <v>0</v>
      </c>
      <c r="BM81" s="13">
        <v>0</v>
      </c>
    </row>
    <row r="82" spans="56:65">
      <c r="BD82" s="13">
        <v>0</v>
      </c>
      <c r="BM82" s="13">
        <v>0</v>
      </c>
    </row>
    <row r="83" spans="56:65">
      <c r="BD83" s="13">
        <v>0</v>
      </c>
      <c r="BM83" s="13">
        <v>0</v>
      </c>
    </row>
    <row r="84" spans="56:65">
      <c r="BD84" s="13">
        <v>938</v>
      </c>
      <c r="BM84" s="13">
        <v>0</v>
      </c>
    </row>
    <row r="85" spans="56:65" ht="18" thickBot="1">
      <c r="BD85" s="108">
        <v>0</v>
      </c>
      <c r="BM85" s="108">
        <v>0</v>
      </c>
    </row>
    <row r="86" spans="56:65" ht="18" thickTop="1"/>
  </sheetData>
  <mergeCells count="9">
    <mergeCell ref="BV1:CD1"/>
    <mergeCell ref="BD2:BL2"/>
    <mergeCell ref="BM2:BU2"/>
    <mergeCell ref="BV2:CD2"/>
    <mergeCell ref="B5:D5"/>
    <mergeCell ref="AO5:AQ5"/>
    <mergeCell ref="BJ41:BL41"/>
    <mergeCell ref="BD1:BL1"/>
    <mergeCell ref="BM1:BU1"/>
  </mergeCells>
  <phoneticPr fontId="9"/>
  <pageMargins left="0.39370078740157483" right="0.59055118110236227" top="0.59055118110236227" bottom="0.59055118110236227" header="0.51181102362204722" footer="0.51181102362204722"/>
  <pageSetup paperSize="9" scale="54" orientation="portrait" r:id="rId1"/>
  <headerFooter alignWithMargins="0">
    <oddFooter>&amp;C&amp;20- 72 -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D86"/>
  <sheetViews>
    <sheetView defaultGridColor="0" view="pageBreakPreview" colorId="22" zoomScale="40" zoomScaleNormal="70" zoomScaleSheetLayoutView="40" workbookViewId="0">
      <pane xSplit="1" ySplit="3" topLeftCell="B25" activePane="bottomRight" state="frozen"/>
      <selection activeCell="K1" sqref="A1:XFD1048576"/>
      <selection pane="topRight" activeCell="K1" sqref="A1:XFD1048576"/>
      <selection pane="bottomLeft" activeCell="K1" sqref="A1:XFD1048576"/>
      <selection pane="bottomRight" activeCell="K1" sqref="A1:XFD1048576"/>
    </sheetView>
  </sheetViews>
  <sheetFormatPr defaultColWidth="10.69921875" defaultRowHeight="17.25"/>
  <cols>
    <col min="1" max="1" width="12" style="13" customWidth="1"/>
    <col min="2" max="3" width="14.69921875" style="13" hidden="1" customWidth="1"/>
    <col min="4" max="4" width="0" style="13" hidden="1" customWidth="1"/>
    <col min="5" max="6" width="14.69921875" style="13" hidden="1" customWidth="1"/>
    <col min="7" max="7" width="0" style="13" hidden="1" customWidth="1"/>
    <col min="8" max="9" width="14.69921875" style="13" hidden="1" customWidth="1"/>
    <col min="10" max="10" width="0" style="13" hidden="1" customWidth="1"/>
    <col min="11" max="12" width="14.69921875" style="13" hidden="1" customWidth="1"/>
    <col min="13" max="13" width="0" style="13" hidden="1" customWidth="1"/>
    <col min="14" max="15" width="14.69921875" style="13" hidden="1" customWidth="1"/>
    <col min="16" max="16" width="0" style="13" hidden="1" customWidth="1"/>
    <col min="17" max="18" width="14.69921875" style="13" hidden="1" customWidth="1"/>
    <col min="19" max="19" width="0" style="13" hidden="1" customWidth="1"/>
    <col min="20" max="21" width="14.69921875" style="13" customWidth="1"/>
    <col min="22" max="22" width="10.69921875" style="13"/>
    <col min="23" max="24" width="14.69921875" style="13" customWidth="1"/>
    <col min="25" max="25" width="10.69921875" style="13"/>
    <col min="26" max="27" width="14.69921875" style="13" customWidth="1"/>
    <col min="28" max="28" width="10.69921875" style="13" customWidth="1"/>
    <col min="29" max="30" width="14.69921875" style="13" hidden="1" customWidth="1"/>
    <col min="31" max="31" width="10.69921875" style="13" hidden="1" customWidth="1"/>
    <col min="32" max="33" width="14.69921875" style="13" hidden="1" customWidth="1"/>
    <col min="34" max="34" width="10.69921875" style="13" hidden="1" customWidth="1"/>
    <col min="35" max="36" width="14.69921875" style="13" hidden="1" customWidth="1"/>
    <col min="37" max="37" width="10.69921875" style="13" hidden="1" customWidth="1"/>
    <col min="38" max="39" width="14.69921875" style="13" hidden="1" customWidth="1"/>
    <col min="40" max="40" width="10.69921875" style="13" hidden="1" customWidth="1"/>
    <col min="41" max="42" width="14.69921875" style="13" hidden="1" customWidth="1"/>
    <col min="43" max="43" width="10.69921875" style="13" hidden="1" customWidth="1"/>
    <col min="44" max="44" width="13.69921875" style="13" hidden="1" customWidth="1"/>
    <col min="45" max="45" width="13.59765625" style="13" hidden="1" customWidth="1"/>
    <col min="46" max="46" width="13.5" style="13" hidden="1" customWidth="1"/>
    <col min="47" max="48" width="14.69921875" style="13" hidden="1" customWidth="1"/>
    <col min="49" max="49" width="10.69921875" style="13" hidden="1" customWidth="1"/>
    <col min="50" max="51" width="14.69921875" style="13" hidden="1" customWidth="1"/>
    <col min="52" max="52" width="10.69921875" style="13" hidden="1" customWidth="1"/>
    <col min="53" max="54" width="14.69921875" style="13" hidden="1" customWidth="1"/>
    <col min="55" max="55" width="10.69921875" style="13" hidden="1" customWidth="1"/>
    <col min="56" max="57" width="14.69921875" style="13" hidden="1" customWidth="1"/>
    <col min="58" max="58" width="10.69921875" style="13" hidden="1" customWidth="1"/>
    <col min="59" max="60" width="14.69921875" style="13" hidden="1" customWidth="1"/>
    <col min="61" max="61" width="10.69921875" style="13" hidden="1" customWidth="1"/>
    <col min="62" max="63" width="14.69921875" style="13" hidden="1" customWidth="1"/>
    <col min="64" max="64" width="10.69921875" style="13" hidden="1" customWidth="1"/>
    <col min="65" max="66" width="14.69921875" style="13" hidden="1" customWidth="1"/>
    <col min="67" max="67" width="10.69921875" style="13" hidden="1" customWidth="1"/>
    <col min="68" max="69" width="14.69921875" style="13" hidden="1" customWidth="1"/>
    <col min="70" max="70" width="10.69921875" style="13" hidden="1" customWidth="1"/>
    <col min="71" max="72" width="14.69921875" style="13" hidden="1" customWidth="1"/>
    <col min="73" max="73" width="10.69921875" style="13" hidden="1" customWidth="1"/>
    <col min="74" max="75" width="14.69921875" style="13" hidden="1" customWidth="1"/>
    <col min="76" max="76" width="10.69921875" style="13" hidden="1" customWidth="1"/>
    <col min="77" max="78" width="14.69921875" style="13" hidden="1" customWidth="1"/>
    <col min="79" max="82" width="10.69921875" style="13" hidden="1" customWidth="1"/>
    <col min="83" max="16384" width="10.69921875" style="13"/>
  </cols>
  <sheetData>
    <row r="1" spans="1:82" ht="21">
      <c r="A1" s="1" t="s">
        <v>0</v>
      </c>
      <c r="B1" s="2" t="s">
        <v>62</v>
      </c>
      <c r="C1" s="12"/>
      <c r="D1" s="12"/>
      <c r="E1" s="12"/>
      <c r="F1" s="12"/>
      <c r="G1" s="12"/>
      <c r="H1" s="12"/>
      <c r="I1" s="12"/>
      <c r="J1" s="12"/>
      <c r="K1" s="2" t="s">
        <v>62</v>
      </c>
      <c r="L1" s="12"/>
      <c r="M1" s="12"/>
      <c r="N1" s="12"/>
      <c r="O1" s="12"/>
      <c r="P1" s="12"/>
      <c r="Q1" s="12"/>
      <c r="R1" s="12"/>
      <c r="S1" s="12"/>
      <c r="T1" s="2" t="s">
        <v>62</v>
      </c>
      <c r="U1" s="12"/>
      <c r="V1" s="12"/>
      <c r="W1" s="12"/>
      <c r="X1" s="12"/>
      <c r="Y1" s="12"/>
      <c r="Z1" s="12"/>
      <c r="AA1" s="12"/>
      <c r="AB1" s="12"/>
      <c r="AC1" s="2" t="s">
        <v>62</v>
      </c>
      <c r="AD1" s="12"/>
      <c r="AE1" s="12"/>
      <c r="AF1" s="12"/>
      <c r="AG1" s="12"/>
      <c r="AH1" s="12"/>
      <c r="AI1" s="12"/>
      <c r="AJ1" s="12"/>
      <c r="AK1" s="12"/>
      <c r="AL1" s="2" t="s">
        <v>62</v>
      </c>
      <c r="AM1" s="12"/>
      <c r="AN1" s="12"/>
      <c r="AO1" s="12"/>
      <c r="AP1" s="12"/>
      <c r="AQ1" s="12"/>
      <c r="AR1" s="12"/>
      <c r="AS1" s="12"/>
      <c r="AT1" s="12"/>
      <c r="AU1" s="2" t="s">
        <v>62</v>
      </c>
      <c r="AV1" s="12"/>
      <c r="AW1" s="12"/>
      <c r="AX1" s="12"/>
      <c r="AY1" s="12"/>
      <c r="AZ1" s="12"/>
      <c r="BA1" s="12"/>
      <c r="BB1" s="12"/>
      <c r="BC1" s="12"/>
      <c r="BD1" s="9" t="s">
        <v>62</v>
      </c>
      <c r="BE1" s="9"/>
      <c r="BF1" s="9"/>
      <c r="BG1" s="9"/>
      <c r="BH1" s="9"/>
      <c r="BI1" s="9"/>
      <c r="BJ1" s="9"/>
      <c r="BK1" s="9"/>
      <c r="BL1" s="9"/>
      <c r="BM1" s="9" t="s">
        <v>62</v>
      </c>
      <c r="BN1" s="9"/>
      <c r="BO1" s="9"/>
      <c r="BP1" s="9"/>
      <c r="BQ1" s="9"/>
      <c r="BR1" s="9"/>
      <c r="BS1" s="9"/>
      <c r="BT1" s="9"/>
      <c r="BU1" s="9"/>
      <c r="BV1" s="9" t="s">
        <v>62</v>
      </c>
      <c r="BW1" s="9"/>
      <c r="BX1" s="9"/>
      <c r="BY1" s="9"/>
      <c r="BZ1" s="9"/>
      <c r="CA1" s="9"/>
      <c r="CB1" s="9"/>
      <c r="CC1" s="9"/>
      <c r="CD1" s="9"/>
    </row>
    <row r="2" spans="1:82" ht="18.75">
      <c r="B2" s="3" t="s">
        <v>63</v>
      </c>
      <c r="C2" s="12"/>
      <c r="D2" s="12"/>
      <c r="E2" s="12"/>
      <c r="F2" s="12"/>
      <c r="G2" s="12"/>
      <c r="H2" s="12"/>
      <c r="I2" s="12"/>
      <c r="J2" s="12"/>
      <c r="K2" s="3" t="s">
        <v>64</v>
      </c>
      <c r="L2" s="12"/>
      <c r="M2" s="12"/>
      <c r="N2" s="12"/>
      <c r="O2" s="12"/>
      <c r="P2" s="12"/>
      <c r="Q2" s="12"/>
      <c r="R2" s="12"/>
      <c r="S2" s="12"/>
      <c r="T2" s="3" t="s">
        <v>65</v>
      </c>
      <c r="U2" s="12"/>
      <c r="V2" s="12"/>
      <c r="W2" s="12"/>
      <c r="X2" s="12"/>
      <c r="Y2" s="12"/>
      <c r="Z2" s="12"/>
      <c r="AA2" s="12"/>
      <c r="AB2" s="12"/>
      <c r="AC2" s="3" t="s">
        <v>66</v>
      </c>
      <c r="AD2" s="12"/>
      <c r="AE2" s="12"/>
      <c r="AF2" s="12"/>
      <c r="AG2" s="12"/>
      <c r="AH2" s="12"/>
      <c r="AI2" s="12"/>
      <c r="AJ2" s="12"/>
      <c r="AK2" s="12"/>
      <c r="AL2" s="3" t="s">
        <v>67</v>
      </c>
      <c r="AM2" s="12"/>
      <c r="AN2" s="12"/>
      <c r="AO2" s="12"/>
      <c r="AP2" s="12"/>
      <c r="AQ2" s="12"/>
      <c r="AR2" s="12"/>
      <c r="AS2" s="12"/>
      <c r="AT2" s="12"/>
      <c r="AU2" s="3" t="s">
        <v>68</v>
      </c>
      <c r="AV2" s="12"/>
      <c r="AW2" s="12"/>
      <c r="AX2" s="12"/>
      <c r="AY2" s="12"/>
      <c r="AZ2" s="12"/>
      <c r="BA2" s="12"/>
      <c r="BB2" s="12"/>
      <c r="BC2" s="12"/>
      <c r="BD2" s="10" t="s">
        <v>69</v>
      </c>
      <c r="BE2" s="10"/>
      <c r="BF2" s="10"/>
      <c r="BG2" s="10"/>
      <c r="BH2" s="10"/>
      <c r="BI2" s="10"/>
      <c r="BJ2" s="10"/>
      <c r="BK2" s="10"/>
      <c r="BL2" s="10"/>
      <c r="BM2" s="10" t="s">
        <v>70</v>
      </c>
      <c r="BN2" s="10"/>
      <c r="BO2" s="10"/>
      <c r="BP2" s="10"/>
      <c r="BQ2" s="10"/>
      <c r="BR2" s="10"/>
      <c r="BS2" s="10"/>
      <c r="BT2" s="10"/>
      <c r="BU2" s="10"/>
      <c r="BV2" s="10" t="s">
        <v>71</v>
      </c>
      <c r="BW2" s="10"/>
      <c r="BX2" s="10"/>
      <c r="BY2" s="10"/>
      <c r="BZ2" s="10"/>
      <c r="CA2" s="10"/>
      <c r="CB2" s="10"/>
      <c r="CC2" s="10"/>
      <c r="CD2" s="10"/>
    </row>
    <row r="3" spans="1:8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5" t="s">
        <v>1</v>
      </c>
      <c r="L3" s="14"/>
      <c r="M3" s="14"/>
      <c r="N3" s="14"/>
      <c r="O3" s="14"/>
      <c r="P3" s="14"/>
    </row>
    <row r="4" spans="1:82" ht="20.100000000000001" customHeight="1">
      <c r="A4" s="16"/>
      <c r="B4" s="17" t="s">
        <v>2</v>
      </c>
      <c r="C4" s="12"/>
      <c r="D4" s="12"/>
      <c r="E4" s="14"/>
      <c r="F4" s="14"/>
      <c r="G4" s="14"/>
      <c r="H4" s="14"/>
      <c r="I4" s="14"/>
      <c r="J4" s="18"/>
      <c r="K4" s="7" t="s">
        <v>4</v>
      </c>
      <c r="L4" s="19"/>
      <c r="M4" s="19"/>
      <c r="N4" s="20"/>
      <c r="O4" s="20"/>
      <c r="P4" s="21"/>
      <c r="Q4" s="19" t="s">
        <v>5</v>
      </c>
      <c r="R4" s="19"/>
      <c r="S4" s="22"/>
      <c r="T4" s="7" t="s">
        <v>7</v>
      </c>
      <c r="U4" s="19"/>
      <c r="V4" s="19"/>
      <c r="W4" s="20"/>
      <c r="X4" s="20"/>
      <c r="Y4" s="21"/>
      <c r="AC4" s="7" t="s">
        <v>53</v>
      </c>
      <c r="AD4" s="19"/>
      <c r="AE4" s="19"/>
      <c r="AF4" s="20"/>
      <c r="AG4" s="20"/>
      <c r="AH4" s="20"/>
      <c r="AI4" s="7" t="s">
        <v>9</v>
      </c>
      <c r="AJ4" s="19"/>
      <c r="AK4" s="22"/>
      <c r="AL4" s="7" t="s">
        <v>11</v>
      </c>
      <c r="AM4" s="19"/>
      <c r="AN4" s="19"/>
      <c r="AO4" s="20"/>
      <c r="AP4" s="20"/>
      <c r="AQ4" s="21"/>
      <c r="AR4" s="23" t="s">
        <v>72</v>
      </c>
      <c r="AS4" s="24"/>
      <c r="AT4" s="25"/>
      <c r="AU4" s="26"/>
      <c r="AV4" s="20"/>
      <c r="AW4" s="21"/>
      <c r="AX4" s="19" t="s">
        <v>13</v>
      </c>
      <c r="AY4" s="19"/>
      <c r="AZ4" s="19"/>
      <c r="BA4" s="20"/>
      <c r="BB4" s="20"/>
      <c r="BC4" s="21"/>
      <c r="BD4" s="20"/>
      <c r="BE4" s="20"/>
      <c r="BF4" s="21"/>
      <c r="BG4" s="7" t="s">
        <v>16</v>
      </c>
      <c r="BH4" s="19"/>
      <c r="BI4" s="19"/>
      <c r="BJ4" s="20"/>
      <c r="BK4" s="20"/>
      <c r="BL4" s="21"/>
      <c r="BM4" s="20"/>
      <c r="BN4" s="20"/>
      <c r="BO4" s="21"/>
      <c r="BP4" s="8"/>
      <c r="BQ4" s="8"/>
      <c r="BR4" s="8"/>
      <c r="BS4" s="25"/>
      <c r="BT4" s="25"/>
      <c r="BU4" s="25"/>
      <c r="BV4" s="27" t="s">
        <v>18</v>
      </c>
      <c r="BW4" s="19"/>
      <c r="BX4" s="19"/>
      <c r="BY4" s="20"/>
      <c r="BZ4" s="20"/>
      <c r="CA4" s="21"/>
    </row>
    <row r="5" spans="1:82" ht="20.100000000000001" customHeight="1">
      <c r="A5" s="28" t="s">
        <v>0</v>
      </c>
      <c r="B5" s="29" t="s">
        <v>59</v>
      </c>
      <c r="C5" s="114"/>
      <c r="D5" s="115"/>
      <c r="E5" s="12" t="s">
        <v>19</v>
      </c>
      <c r="F5" s="12"/>
      <c r="G5" s="32"/>
      <c r="H5" s="12" t="s">
        <v>20</v>
      </c>
      <c r="I5" s="12"/>
      <c r="J5" s="32"/>
      <c r="K5" s="17" t="s">
        <v>0</v>
      </c>
      <c r="L5" s="12"/>
      <c r="M5" s="32"/>
      <c r="N5" s="12" t="s">
        <v>21</v>
      </c>
      <c r="O5" s="12"/>
      <c r="P5" s="32"/>
      <c r="Q5" s="33" t="s">
        <v>0</v>
      </c>
      <c r="S5" s="34"/>
      <c r="T5" s="35" t="s">
        <v>0</v>
      </c>
      <c r="V5" s="34"/>
      <c r="W5" s="12" t="s">
        <v>21</v>
      </c>
      <c r="X5" s="12"/>
      <c r="Y5" s="32"/>
      <c r="AC5" s="35" t="s">
        <v>0</v>
      </c>
      <c r="AD5" s="33" t="s">
        <v>0</v>
      </c>
      <c r="AE5" s="34"/>
      <c r="AF5" s="12" t="s">
        <v>21</v>
      </c>
      <c r="AG5" s="12"/>
      <c r="AH5" s="32"/>
      <c r="AI5" s="35" t="s">
        <v>0</v>
      </c>
      <c r="AK5" s="34"/>
      <c r="AL5" s="35" t="s">
        <v>0</v>
      </c>
      <c r="AN5" s="34"/>
      <c r="AO5" s="36" t="s">
        <v>73</v>
      </c>
      <c r="AP5" s="37"/>
      <c r="AQ5" s="38"/>
      <c r="AR5" s="39"/>
      <c r="AS5" s="40"/>
      <c r="AT5" s="40"/>
      <c r="AU5" s="17" t="s">
        <v>21</v>
      </c>
      <c r="AV5" s="12"/>
      <c r="AW5" s="32"/>
      <c r="AX5" s="33" t="s">
        <v>0</v>
      </c>
      <c r="AZ5" s="34"/>
      <c r="BA5" s="12" t="s">
        <v>21</v>
      </c>
      <c r="BB5" s="12"/>
      <c r="BC5" s="32"/>
      <c r="BD5" s="17" t="s">
        <v>21</v>
      </c>
      <c r="BE5" s="12"/>
      <c r="BF5" s="32"/>
      <c r="BG5" s="35" t="s">
        <v>0</v>
      </c>
      <c r="BI5" s="34"/>
      <c r="BJ5" s="12" t="s">
        <v>21</v>
      </c>
      <c r="BK5" s="12"/>
      <c r="BL5" s="32"/>
      <c r="BM5" s="17" t="s">
        <v>21</v>
      </c>
      <c r="BN5" s="12"/>
      <c r="BO5" s="41"/>
      <c r="BP5" s="40"/>
      <c r="BQ5" s="25"/>
      <c r="BR5" s="25"/>
      <c r="BS5" s="8"/>
      <c r="BT5" s="8"/>
      <c r="BU5" s="8"/>
      <c r="BV5" s="42" t="s">
        <v>0</v>
      </c>
      <c r="BX5" s="34"/>
      <c r="BY5" s="12" t="s">
        <v>21</v>
      </c>
      <c r="BZ5" s="12"/>
      <c r="CA5" s="32"/>
    </row>
    <row r="6" spans="1:82" ht="20.100000000000001" customHeight="1">
      <c r="A6" s="43"/>
      <c r="B6" s="44" t="s">
        <v>22</v>
      </c>
      <c r="C6" s="45" t="s">
        <v>23</v>
      </c>
      <c r="D6" s="45" t="s">
        <v>24</v>
      </c>
      <c r="E6" s="45" t="s">
        <v>22</v>
      </c>
      <c r="F6" s="45" t="s">
        <v>23</v>
      </c>
      <c r="G6" s="45" t="s">
        <v>24</v>
      </c>
      <c r="H6" s="45" t="s">
        <v>22</v>
      </c>
      <c r="I6" s="45" t="s">
        <v>23</v>
      </c>
      <c r="J6" s="45" t="s">
        <v>24</v>
      </c>
      <c r="K6" s="44" t="s">
        <v>22</v>
      </c>
      <c r="L6" s="45" t="s">
        <v>23</v>
      </c>
      <c r="M6" s="45" t="s">
        <v>24</v>
      </c>
      <c r="N6" s="45" t="s">
        <v>22</v>
      </c>
      <c r="O6" s="45" t="s">
        <v>23</v>
      </c>
      <c r="P6" s="45" t="s">
        <v>24</v>
      </c>
      <c r="Q6" s="45" t="s">
        <v>22</v>
      </c>
      <c r="R6" s="45" t="s">
        <v>23</v>
      </c>
      <c r="S6" s="45" t="s">
        <v>24</v>
      </c>
      <c r="T6" s="44" t="s">
        <v>22</v>
      </c>
      <c r="U6" s="45" t="s">
        <v>23</v>
      </c>
      <c r="V6" s="45" t="s">
        <v>24</v>
      </c>
      <c r="W6" s="45" t="s">
        <v>22</v>
      </c>
      <c r="X6" s="45" t="s">
        <v>23</v>
      </c>
      <c r="Y6" s="45" t="s">
        <v>24</v>
      </c>
      <c r="AC6" s="46" t="s">
        <v>22</v>
      </c>
      <c r="AD6" s="47" t="s">
        <v>23</v>
      </c>
      <c r="AE6" s="45" t="s">
        <v>24</v>
      </c>
      <c r="AF6" s="46" t="s">
        <v>22</v>
      </c>
      <c r="AG6" s="47" t="s">
        <v>23</v>
      </c>
      <c r="AH6" s="45" t="s">
        <v>24</v>
      </c>
      <c r="AI6" s="44" t="s">
        <v>22</v>
      </c>
      <c r="AJ6" s="45" t="s">
        <v>23</v>
      </c>
      <c r="AK6" s="45" t="s">
        <v>24</v>
      </c>
      <c r="AL6" s="44" t="s">
        <v>22</v>
      </c>
      <c r="AM6" s="45" t="s">
        <v>23</v>
      </c>
      <c r="AN6" s="45" t="s">
        <v>24</v>
      </c>
      <c r="AO6" s="45" t="s">
        <v>22</v>
      </c>
      <c r="AP6" s="45" t="s">
        <v>23</v>
      </c>
      <c r="AQ6" s="45" t="s">
        <v>24</v>
      </c>
      <c r="AR6" s="48" t="s">
        <v>25</v>
      </c>
      <c r="AS6" s="49"/>
      <c r="AT6" s="49"/>
      <c r="AU6" s="44" t="s">
        <v>22</v>
      </c>
      <c r="AV6" s="45" t="s">
        <v>23</v>
      </c>
      <c r="AW6" s="45" t="s">
        <v>24</v>
      </c>
      <c r="AX6" s="45" t="s">
        <v>22</v>
      </c>
      <c r="AY6" s="45" t="s">
        <v>23</v>
      </c>
      <c r="AZ6" s="45" t="s">
        <v>24</v>
      </c>
      <c r="BA6" s="45" t="s">
        <v>22</v>
      </c>
      <c r="BB6" s="45" t="s">
        <v>23</v>
      </c>
      <c r="BC6" s="45" t="s">
        <v>24</v>
      </c>
      <c r="BD6" s="44" t="s">
        <v>22</v>
      </c>
      <c r="BE6" s="45" t="s">
        <v>23</v>
      </c>
      <c r="BF6" s="45" t="s">
        <v>24</v>
      </c>
      <c r="BG6" s="44" t="s">
        <v>22</v>
      </c>
      <c r="BH6" s="45" t="s">
        <v>23</v>
      </c>
      <c r="BI6" s="45" t="s">
        <v>24</v>
      </c>
      <c r="BJ6" s="45" t="s">
        <v>22</v>
      </c>
      <c r="BK6" s="45" t="s">
        <v>23</v>
      </c>
      <c r="BL6" s="45" t="s">
        <v>24</v>
      </c>
      <c r="BM6" s="44" t="s">
        <v>22</v>
      </c>
      <c r="BN6" s="45" t="s">
        <v>23</v>
      </c>
      <c r="BO6" s="45" t="s">
        <v>24</v>
      </c>
      <c r="BP6" s="40"/>
      <c r="BQ6" s="40"/>
      <c r="BR6" s="40"/>
      <c r="BS6" s="40"/>
      <c r="BT6" s="40"/>
      <c r="BU6" s="40"/>
      <c r="BV6" s="50" t="s">
        <v>22</v>
      </c>
      <c r="BW6" s="45" t="s">
        <v>23</v>
      </c>
      <c r="BX6" s="45" t="s">
        <v>24</v>
      </c>
      <c r="BY6" s="45" t="s">
        <v>22</v>
      </c>
      <c r="BZ6" s="45" t="s">
        <v>23</v>
      </c>
      <c r="CA6" s="45" t="s">
        <v>24</v>
      </c>
    </row>
    <row r="7" spans="1:82" ht="20.100000000000001" customHeight="1">
      <c r="A7" s="51" t="s">
        <v>26</v>
      </c>
      <c r="B7" s="52">
        <v>44884129</v>
      </c>
      <c r="C7" s="53">
        <v>41327680</v>
      </c>
      <c r="D7" s="54">
        <f t="shared" ref="D7:D38" si="0">IF(B7=0,"      -",ROUND(C7*100/B7,1))</f>
        <v>92.1</v>
      </c>
      <c r="E7" s="53">
        <v>41153194</v>
      </c>
      <c r="F7" s="53">
        <v>40479239</v>
      </c>
      <c r="G7" s="54">
        <f t="shared" ref="G7:G38" si="1">IF(E7=0,"      -",ROUND(F7*100/E7,1))</f>
        <v>98.4</v>
      </c>
      <c r="H7" s="53">
        <v>3730935</v>
      </c>
      <c r="I7" s="53">
        <v>848441</v>
      </c>
      <c r="J7" s="54">
        <f t="shared" ref="J7:J38" si="2">IF(H7=0,"      -",ROUND(I7*100/H7,1))</f>
        <v>22.7</v>
      </c>
      <c r="K7" s="55">
        <v>444527</v>
      </c>
      <c r="L7" s="56">
        <v>410252</v>
      </c>
      <c r="M7" s="54">
        <f t="shared" ref="M7:M38" si="3">IF(K7=0,"      -",ROUND(L7*100/K7,1))</f>
        <v>92.3</v>
      </c>
      <c r="N7" s="56">
        <v>408183</v>
      </c>
      <c r="O7" s="56">
        <v>401029</v>
      </c>
      <c r="P7" s="54">
        <f t="shared" ref="P7:P38" si="4">IF(N7=0,"      -",ROUND(O7*100/N7,1))</f>
        <v>98.2</v>
      </c>
      <c r="Q7" s="56">
        <v>16054909</v>
      </c>
      <c r="R7" s="56">
        <v>14816981</v>
      </c>
      <c r="S7" s="54">
        <f t="shared" ref="S7:S38" si="5">IF(Q7=0,"      -",ROUND(R7*100/Q7,1))</f>
        <v>92.3</v>
      </c>
      <c r="T7" s="55">
        <v>3265682</v>
      </c>
      <c r="U7" s="56">
        <v>3229283</v>
      </c>
      <c r="V7" s="54">
        <f t="shared" ref="V7:V38" si="6">IF(T7=0,"      -",ROUND(U7*100/T7,1))</f>
        <v>98.9</v>
      </c>
      <c r="W7" s="56">
        <v>3226501</v>
      </c>
      <c r="X7" s="56">
        <v>3215107</v>
      </c>
      <c r="Y7" s="54">
        <f t="shared" ref="Y7:Y38" si="7">IF(W7=0,"      -",ROUND(X7*100/W7,1))</f>
        <v>99.6</v>
      </c>
      <c r="Z7" s="57"/>
      <c r="AA7" s="57"/>
      <c r="AB7" s="57"/>
      <c r="AC7" s="58">
        <v>19273289</v>
      </c>
      <c r="AD7" s="59">
        <v>17348072</v>
      </c>
      <c r="AE7" s="54">
        <f t="shared" ref="AE7:AE38" si="8">IF(AC7=0,"      -",ROUND(AD7*100/AC7,1))</f>
        <v>90</v>
      </c>
      <c r="AF7" s="59">
        <v>17262428</v>
      </c>
      <c r="AG7" s="59">
        <v>16927474</v>
      </c>
      <c r="AH7" s="54">
        <f t="shared" ref="AH7:AH38" si="9">IF(AF7=0,"      -",ROUND(AG7*100/AF7,1))</f>
        <v>98.1</v>
      </c>
      <c r="AI7" s="55">
        <v>6694456</v>
      </c>
      <c r="AJ7" s="56">
        <v>6025744</v>
      </c>
      <c r="AK7" s="54">
        <f t="shared" ref="AK7:AK38" si="10">IF(AI7=0,"      -",ROUND(AJ7*100/AI7,1))</f>
        <v>90</v>
      </c>
      <c r="AL7" s="55">
        <v>3596330</v>
      </c>
      <c r="AM7" s="56">
        <v>3237091</v>
      </c>
      <c r="AN7" s="54">
        <f t="shared" ref="AN7:AN38" si="11">IF(AL7=0,"      -",ROUND(AM7*100/AL7,1))</f>
        <v>90</v>
      </c>
      <c r="AO7" s="56">
        <v>3221110</v>
      </c>
      <c r="AP7" s="56">
        <v>3158609</v>
      </c>
      <c r="AQ7" s="54">
        <f t="shared" ref="AQ7:AQ38" si="12">IF(AO7=0,"      -",ROUND(AP7*100/AO7,1))</f>
        <v>98.1</v>
      </c>
      <c r="AR7" s="60">
        <v>74002</v>
      </c>
      <c r="AS7" s="61"/>
      <c r="AT7" s="62"/>
      <c r="AU7" s="55">
        <v>1714907</v>
      </c>
      <c r="AV7" s="56">
        <v>1714907</v>
      </c>
      <c r="AW7" s="54">
        <f t="shared" ref="AW7:AW38" si="13">IF(AU7=0,"      -",ROUND(AV7*100/AU7,1))</f>
        <v>100</v>
      </c>
      <c r="AX7" s="56">
        <v>0</v>
      </c>
      <c r="AY7" s="56">
        <v>0</v>
      </c>
      <c r="AZ7" s="54" t="str">
        <f t="shared" ref="AZ7:AZ38" si="14">IF(AX7=0,"      -",ROUND(AY7*100/AX7,1))</f>
        <v xml:space="preserve">      -</v>
      </c>
      <c r="BA7" s="56">
        <v>0</v>
      </c>
      <c r="BB7" s="56">
        <v>0</v>
      </c>
      <c r="BC7" s="54" t="str">
        <f t="shared" ref="BC7:BC38" si="15">IF(BA7=0,"      -",ROUND(BB7*100/BA7,1))</f>
        <v xml:space="preserve">      -</v>
      </c>
      <c r="BD7" s="55">
        <v>38029</v>
      </c>
      <c r="BE7" s="56">
        <v>37409</v>
      </c>
      <c r="BF7" s="54">
        <f t="shared" ref="BF7:BF38" si="16">IF(BD7=0,"      -",ROUND(BE7*100/BD7,1))</f>
        <v>98.4</v>
      </c>
      <c r="BG7" s="52">
        <v>2563077</v>
      </c>
      <c r="BH7" s="53">
        <v>2306966</v>
      </c>
      <c r="BI7" s="54">
        <f t="shared" ref="BI7:BI38" si="17">IF(BG7=0,"      -",ROUND(BH7*100/BG7,1))</f>
        <v>90</v>
      </c>
      <c r="BJ7" s="53">
        <v>2295476</v>
      </c>
      <c r="BK7" s="53">
        <v>2251034</v>
      </c>
      <c r="BL7" s="54">
        <f t="shared" ref="BL7:BL38" si="18">IF(BJ7=0,"      -",ROUND(BK7*100/BJ7,1))</f>
        <v>98.1</v>
      </c>
      <c r="BM7" s="55">
        <v>1123642</v>
      </c>
      <c r="BN7" s="56">
        <v>1101888</v>
      </c>
      <c r="BO7" s="54">
        <f t="shared" ref="BO7:BO38" si="19">IF(BM7=0,"      -",ROUND(BN7*100/BM7,1))</f>
        <v>98.1</v>
      </c>
      <c r="BP7" s="62"/>
      <c r="BQ7" s="62"/>
      <c r="BR7" s="63"/>
      <c r="BS7" s="62"/>
      <c r="BT7" s="62"/>
      <c r="BU7" s="63"/>
      <c r="BV7" s="64">
        <v>176192</v>
      </c>
      <c r="BW7" s="56">
        <v>19346</v>
      </c>
      <c r="BX7" s="54">
        <f t="shared" ref="BX7:BX38" si="20">IF(BV7=0,"      -",ROUND(BW7*100/BV7,1))</f>
        <v>11</v>
      </c>
      <c r="BY7" s="56">
        <v>0</v>
      </c>
      <c r="BZ7" s="56">
        <v>0</v>
      </c>
      <c r="CA7" s="54" t="str">
        <f t="shared" ref="CA7:CA38" si="21">IF(BY7=0,"      -",ROUND(BZ7*100/BY7,1))</f>
        <v xml:space="preserve">      -</v>
      </c>
    </row>
    <row r="8" spans="1:82" ht="20.100000000000001" customHeight="1">
      <c r="A8" s="65" t="s">
        <v>27</v>
      </c>
      <c r="B8" s="52">
        <v>64235238</v>
      </c>
      <c r="C8" s="53">
        <v>61867325</v>
      </c>
      <c r="D8" s="54">
        <f t="shared" si="0"/>
        <v>96.3</v>
      </c>
      <c r="E8" s="53">
        <v>61939017</v>
      </c>
      <c r="F8" s="53">
        <v>61177787</v>
      </c>
      <c r="G8" s="54">
        <f t="shared" si="1"/>
        <v>98.8</v>
      </c>
      <c r="H8" s="53">
        <v>2296221</v>
      </c>
      <c r="I8" s="53">
        <v>689538</v>
      </c>
      <c r="J8" s="54">
        <f t="shared" si="2"/>
        <v>30</v>
      </c>
      <c r="K8" s="55">
        <v>481991</v>
      </c>
      <c r="L8" s="56">
        <v>449623</v>
      </c>
      <c r="M8" s="54">
        <f t="shared" si="3"/>
        <v>93.3</v>
      </c>
      <c r="N8" s="56">
        <v>451806</v>
      </c>
      <c r="O8" s="56">
        <v>441574</v>
      </c>
      <c r="P8" s="54">
        <f t="shared" si="4"/>
        <v>97.7</v>
      </c>
      <c r="Q8" s="56">
        <v>18244862</v>
      </c>
      <c r="R8" s="56">
        <v>16861407</v>
      </c>
      <c r="S8" s="54">
        <f t="shared" si="5"/>
        <v>92.4</v>
      </c>
      <c r="T8" s="55">
        <v>4607460</v>
      </c>
      <c r="U8" s="56">
        <v>4590215</v>
      </c>
      <c r="V8" s="54">
        <f t="shared" si="6"/>
        <v>99.6</v>
      </c>
      <c r="W8" s="56">
        <v>4585111</v>
      </c>
      <c r="X8" s="56">
        <v>4574033</v>
      </c>
      <c r="Y8" s="54">
        <f t="shared" si="7"/>
        <v>99.8</v>
      </c>
      <c r="Z8" s="57"/>
      <c r="AA8" s="57"/>
      <c r="AB8" s="57"/>
      <c r="AC8" s="58">
        <v>31770388</v>
      </c>
      <c r="AD8" s="59">
        <v>30944043</v>
      </c>
      <c r="AE8" s="54">
        <f t="shared" si="8"/>
        <v>97.4</v>
      </c>
      <c r="AF8" s="59">
        <v>31000331</v>
      </c>
      <c r="AG8" s="59">
        <v>30685286</v>
      </c>
      <c r="AH8" s="54">
        <f t="shared" si="9"/>
        <v>99</v>
      </c>
      <c r="AI8" s="55">
        <v>9060792</v>
      </c>
      <c r="AJ8" s="56">
        <v>8655149</v>
      </c>
      <c r="AK8" s="54">
        <f t="shared" si="10"/>
        <v>95.5</v>
      </c>
      <c r="AL8" s="55">
        <v>13002077</v>
      </c>
      <c r="AM8" s="56">
        <v>12992074</v>
      </c>
      <c r="AN8" s="54">
        <f t="shared" si="11"/>
        <v>99.9</v>
      </c>
      <c r="AO8" s="56">
        <v>12993173</v>
      </c>
      <c r="AP8" s="56">
        <v>12988238</v>
      </c>
      <c r="AQ8" s="54">
        <f t="shared" si="12"/>
        <v>100</v>
      </c>
      <c r="AR8" s="60">
        <v>35263</v>
      </c>
      <c r="AS8" s="61"/>
      <c r="AT8" s="62"/>
      <c r="AU8" s="55">
        <v>2319907</v>
      </c>
      <c r="AV8" s="56">
        <v>2319907</v>
      </c>
      <c r="AW8" s="54">
        <f t="shared" si="13"/>
        <v>100</v>
      </c>
      <c r="AX8" s="56">
        <v>0</v>
      </c>
      <c r="AY8" s="56">
        <v>0</v>
      </c>
      <c r="AZ8" s="54" t="str">
        <f t="shared" si="14"/>
        <v xml:space="preserve">      -</v>
      </c>
      <c r="BA8" s="56">
        <v>0</v>
      </c>
      <c r="BB8" s="56">
        <v>0</v>
      </c>
      <c r="BC8" s="54" t="str">
        <f t="shared" si="15"/>
        <v xml:space="preserve">      -</v>
      </c>
      <c r="BD8" s="55">
        <v>2063</v>
      </c>
      <c r="BE8" s="56">
        <v>2063</v>
      </c>
      <c r="BF8" s="54">
        <f t="shared" si="16"/>
        <v>100</v>
      </c>
      <c r="BG8" s="52">
        <v>2702243</v>
      </c>
      <c r="BH8" s="53">
        <v>2632726</v>
      </c>
      <c r="BI8" s="54">
        <f t="shared" si="17"/>
        <v>97.4</v>
      </c>
      <c r="BJ8" s="53">
        <v>2637782</v>
      </c>
      <c r="BK8" s="53">
        <v>2611065</v>
      </c>
      <c r="BL8" s="54">
        <f t="shared" si="18"/>
        <v>99</v>
      </c>
      <c r="BM8" s="55">
        <v>1213952</v>
      </c>
      <c r="BN8" s="56">
        <v>1201656</v>
      </c>
      <c r="BO8" s="54">
        <f t="shared" si="19"/>
        <v>99</v>
      </c>
      <c r="BP8" s="62"/>
      <c r="BQ8" s="62"/>
      <c r="BR8" s="63"/>
      <c r="BS8" s="62"/>
      <c r="BT8" s="62"/>
      <c r="BU8" s="63"/>
      <c r="BV8" s="64">
        <v>0</v>
      </c>
      <c r="BW8" s="56">
        <v>0</v>
      </c>
      <c r="BX8" s="54" t="str">
        <f t="shared" si="20"/>
        <v xml:space="preserve">      -</v>
      </c>
      <c r="BY8" s="56">
        <v>0</v>
      </c>
      <c r="BZ8" s="56">
        <v>0</v>
      </c>
      <c r="CA8" s="54" t="str">
        <f t="shared" si="21"/>
        <v xml:space="preserve">      -</v>
      </c>
    </row>
    <row r="9" spans="1:82" ht="20.100000000000001" customHeight="1">
      <c r="A9" s="65" t="s">
        <v>28</v>
      </c>
      <c r="B9" s="52">
        <v>18492973</v>
      </c>
      <c r="C9" s="53">
        <v>16496724</v>
      </c>
      <c r="D9" s="54">
        <f t="shared" si="0"/>
        <v>89.2</v>
      </c>
      <c r="E9" s="53">
        <v>16649093</v>
      </c>
      <c r="F9" s="53">
        <v>16191936</v>
      </c>
      <c r="G9" s="54">
        <f t="shared" si="1"/>
        <v>97.3</v>
      </c>
      <c r="H9" s="53">
        <v>1843880</v>
      </c>
      <c r="I9" s="53">
        <v>304788</v>
      </c>
      <c r="J9" s="54">
        <f t="shared" si="2"/>
        <v>16.5</v>
      </c>
      <c r="K9" s="55">
        <v>210116</v>
      </c>
      <c r="L9" s="56">
        <v>190418</v>
      </c>
      <c r="M9" s="54">
        <f t="shared" si="3"/>
        <v>90.6</v>
      </c>
      <c r="N9" s="56">
        <v>190820</v>
      </c>
      <c r="O9" s="56">
        <v>186617</v>
      </c>
      <c r="P9" s="54">
        <f t="shared" si="4"/>
        <v>97.8</v>
      </c>
      <c r="Q9" s="56">
        <v>6355111</v>
      </c>
      <c r="R9" s="56">
        <v>5759342</v>
      </c>
      <c r="S9" s="54">
        <f t="shared" si="5"/>
        <v>90.6</v>
      </c>
      <c r="T9" s="55">
        <v>731758</v>
      </c>
      <c r="U9" s="56">
        <v>709997</v>
      </c>
      <c r="V9" s="54">
        <f t="shared" si="6"/>
        <v>97</v>
      </c>
      <c r="W9" s="56">
        <v>712557</v>
      </c>
      <c r="X9" s="56">
        <v>707190</v>
      </c>
      <c r="Y9" s="54">
        <f t="shared" si="7"/>
        <v>99.2</v>
      </c>
      <c r="Z9" s="57"/>
      <c r="AA9" s="57"/>
      <c r="AB9" s="57"/>
      <c r="AC9" s="58">
        <v>8101027</v>
      </c>
      <c r="AD9" s="59">
        <v>6975746</v>
      </c>
      <c r="AE9" s="54">
        <f t="shared" si="8"/>
        <v>86.1</v>
      </c>
      <c r="AF9" s="59">
        <v>7078561</v>
      </c>
      <c r="AG9" s="59">
        <v>6822653</v>
      </c>
      <c r="AH9" s="54">
        <f t="shared" si="9"/>
        <v>96.4</v>
      </c>
      <c r="AI9" s="55">
        <v>3131279</v>
      </c>
      <c r="AJ9" s="56">
        <v>2696326</v>
      </c>
      <c r="AK9" s="54">
        <f t="shared" si="10"/>
        <v>86.1</v>
      </c>
      <c r="AL9" s="55">
        <v>1157775</v>
      </c>
      <c r="AM9" s="56">
        <v>996952</v>
      </c>
      <c r="AN9" s="54">
        <f t="shared" si="11"/>
        <v>86.1</v>
      </c>
      <c r="AO9" s="56">
        <v>1011647</v>
      </c>
      <c r="AP9" s="56">
        <v>975073</v>
      </c>
      <c r="AQ9" s="54">
        <f t="shared" si="12"/>
        <v>96.4</v>
      </c>
      <c r="AR9" s="60">
        <v>14260</v>
      </c>
      <c r="AS9" s="61"/>
      <c r="AT9" s="62"/>
      <c r="AU9" s="55">
        <v>785828</v>
      </c>
      <c r="AV9" s="56">
        <v>785828</v>
      </c>
      <c r="AW9" s="54">
        <f t="shared" si="13"/>
        <v>100</v>
      </c>
      <c r="AX9" s="56">
        <v>0</v>
      </c>
      <c r="AY9" s="56">
        <v>0</v>
      </c>
      <c r="AZ9" s="54" t="str">
        <f t="shared" si="14"/>
        <v xml:space="preserve">      -</v>
      </c>
      <c r="BA9" s="56">
        <v>0</v>
      </c>
      <c r="BB9" s="56">
        <v>0</v>
      </c>
      <c r="BC9" s="54" t="str">
        <f t="shared" si="15"/>
        <v xml:space="preserve">      -</v>
      </c>
      <c r="BD9" s="55">
        <v>9091</v>
      </c>
      <c r="BE9" s="56">
        <v>9091</v>
      </c>
      <c r="BF9" s="54">
        <f t="shared" si="16"/>
        <v>100</v>
      </c>
      <c r="BG9" s="52">
        <v>1646761</v>
      </c>
      <c r="BH9" s="53">
        <v>1458591</v>
      </c>
      <c r="BI9" s="54">
        <f t="shared" si="17"/>
        <v>88.6</v>
      </c>
      <c r="BJ9" s="53">
        <v>1488755</v>
      </c>
      <c r="BK9" s="53">
        <v>1434933</v>
      </c>
      <c r="BL9" s="54">
        <f t="shared" si="18"/>
        <v>96.4</v>
      </c>
      <c r="BM9" s="55">
        <v>721868</v>
      </c>
      <c r="BN9" s="56">
        <v>695771</v>
      </c>
      <c r="BO9" s="54">
        <f t="shared" si="19"/>
        <v>96.4</v>
      </c>
      <c r="BP9" s="62"/>
      <c r="BQ9" s="62"/>
      <c r="BR9" s="63"/>
      <c r="BS9" s="62"/>
      <c r="BT9" s="62"/>
      <c r="BU9" s="63"/>
      <c r="BV9" s="64">
        <v>25731</v>
      </c>
      <c r="BW9" s="56">
        <v>1947</v>
      </c>
      <c r="BX9" s="54">
        <f t="shared" si="20"/>
        <v>7.6</v>
      </c>
      <c r="BY9" s="56">
        <v>0</v>
      </c>
      <c r="BZ9" s="56">
        <v>0</v>
      </c>
      <c r="CA9" s="54" t="str">
        <f t="shared" si="21"/>
        <v xml:space="preserve">      -</v>
      </c>
    </row>
    <row r="10" spans="1:82" ht="20.100000000000001" customHeight="1">
      <c r="A10" s="65" t="s">
        <v>29</v>
      </c>
      <c r="B10" s="52">
        <v>24288669</v>
      </c>
      <c r="C10" s="53">
        <v>21580474</v>
      </c>
      <c r="D10" s="54">
        <f t="shared" si="0"/>
        <v>88.8</v>
      </c>
      <c r="E10" s="53">
        <v>21655979</v>
      </c>
      <c r="F10" s="53">
        <v>21093534</v>
      </c>
      <c r="G10" s="54">
        <f t="shared" si="1"/>
        <v>97.4</v>
      </c>
      <c r="H10" s="53">
        <v>2632690</v>
      </c>
      <c r="I10" s="53">
        <v>486940</v>
      </c>
      <c r="J10" s="54">
        <f t="shared" si="2"/>
        <v>18.5</v>
      </c>
      <c r="K10" s="55">
        <v>258863</v>
      </c>
      <c r="L10" s="56">
        <v>227703</v>
      </c>
      <c r="M10" s="54">
        <f t="shared" si="3"/>
        <v>88</v>
      </c>
      <c r="N10" s="56">
        <v>228415</v>
      </c>
      <c r="O10" s="56">
        <v>222080</v>
      </c>
      <c r="P10" s="54">
        <f t="shared" si="4"/>
        <v>97.2</v>
      </c>
      <c r="Q10" s="56">
        <v>8279538</v>
      </c>
      <c r="R10" s="56">
        <v>7287256</v>
      </c>
      <c r="S10" s="54">
        <f t="shared" si="5"/>
        <v>88</v>
      </c>
      <c r="T10" s="55">
        <v>1163580</v>
      </c>
      <c r="U10" s="56">
        <v>1136942</v>
      </c>
      <c r="V10" s="54">
        <f t="shared" si="6"/>
        <v>97.7</v>
      </c>
      <c r="W10" s="56">
        <v>1138133</v>
      </c>
      <c r="X10" s="56">
        <v>1133782</v>
      </c>
      <c r="Y10" s="54">
        <f t="shared" si="7"/>
        <v>99.6</v>
      </c>
      <c r="Z10" s="57"/>
      <c r="AA10" s="57"/>
      <c r="AB10" s="57"/>
      <c r="AC10" s="58">
        <v>10967962</v>
      </c>
      <c r="AD10" s="59">
        <v>9574731</v>
      </c>
      <c r="AE10" s="54">
        <f t="shared" si="8"/>
        <v>87.3</v>
      </c>
      <c r="AF10" s="59">
        <v>9620630</v>
      </c>
      <c r="AG10" s="59">
        <v>9318149</v>
      </c>
      <c r="AH10" s="54">
        <f t="shared" si="9"/>
        <v>96.9</v>
      </c>
      <c r="AI10" s="55">
        <v>4023706</v>
      </c>
      <c r="AJ10" s="56">
        <v>3512969</v>
      </c>
      <c r="AK10" s="54">
        <f t="shared" si="10"/>
        <v>87.3</v>
      </c>
      <c r="AL10" s="55">
        <v>1989715</v>
      </c>
      <c r="AM10" s="56">
        <v>1736856</v>
      </c>
      <c r="AN10" s="54">
        <f t="shared" si="11"/>
        <v>87.3</v>
      </c>
      <c r="AO10" s="56">
        <v>1745309</v>
      </c>
      <c r="AP10" s="56">
        <v>1690312</v>
      </c>
      <c r="AQ10" s="54">
        <f t="shared" si="12"/>
        <v>96.8</v>
      </c>
      <c r="AR10" s="60">
        <v>187008</v>
      </c>
      <c r="AS10" s="61"/>
      <c r="AT10" s="62"/>
      <c r="AU10" s="55">
        <v>1158651</v>
      </c>
      <c r="AV10" s="56">
        <v>1158651</v>
      </c>
      <c r="AW10" s="54">
        <f t="shared" si="13"/>
        <v>100</v>
      </c>
      <c r="AX10" s="56">
        <v>0</v>
      </c>
      <c r="AY10" s="56">
        <v>0</v>
      </c>
      <c r="AZ10" s="54" t="str">
        <f t="shared" si="14"/>
        <v xml:space="preserve">      -</v>
      </c>
      <c r="BA10" s="56">
        <v>0</v>
      </c>
      <c r="BB10" s="56">
        <v>0</v>
      </c>
      <c r="BC10" s="54" t="str">
        <f t="shared" si="15"/>
        <v xml:space="preserve">      -</v>
      </c>
      <c r="BD10" s="55">
        <v>0</v>
      </c>
      <c r="BE10" s="56">
        <v>0</v>
      </c>
      <c r="BF10" s="54" t="str">
        <f t="shared" si="16"/>
        <v xml:space="preserve">      -</v>
      </c>
      <c r="BG10" s="52">
        <v>1402198</v>
      </c>
      <c r="BH10" s="53">
        <v>1228239</v>
      </c>
      <c r="BI10" s="54">
        <f t="shared" si="17"/>
        <v>87.6</v>
      </c>
      <c r="BJ10" s="53">
        <v>1235292</v>
      </c>
      <c r="BK10" s="53">
        <v>1196454</v>
      </c>
      <c r="BL10" s="54">
        <f t="shared" si="18"/>
        <v>96.9</v>
      </c>
      <c r="BM10" s="55">
        <v>581662</v>
      </c>
      <c r="BN10" s="56">
        <v>563410</v>
      </c>
      <c r="BO10" s="54">
        <f t="shared" si="19"/>
        <v>96.9</v>
      </c>
      <c r="BP10" s="62"/>
      <c r="BQ10" s="62"/>
      <c r="BR10" s="63"/>
      <c r="BS10" s="62"/>
      <c r="BT10" s="62"/>
      <c r="BU10" s="63"/>
      <c r="BV10" s="64">
        <v>6657142</v>
      </c>
      <c r="BW10" s="56">
        <v>3957927</v>
      </c>
      <c r="BX10" s="54">
        <f t="shared" si="20"/>
        <v>59.5</v>
      </c>
      <c r="BY10" s="56">
        <v>4178291</v>
      </c>
      <c r="BZ10" s="56">
        <v>3627661</v>
      </c>
      <c r="CA10" s="54">
        <f t="shared" si="21"/>
        <v>86.8</v>
      </c>
    </row>
    <row r="11" spans="1:82" ht="20.100000000000001" customHeight="1">
      <c r="A11" s="65" t="s">
        <v>30</v>
      </c>
      <c r="B11" s="52">
        <v>23129048</v>
      </c>
      <c r="C11" s="53">
        <v>21425856</v>
      </c>
      <c r="D11" s="54">
        <f t="shared" si="0"/>
        <v>92.6</v>
      </c>
      <c r="E11" s="53">
        <v>21438281</v>
      </c>
      <c r="F11" s="53">
        <v>21083030</v>
      </c>
      <c r="G11" s="54">
        <f t="shared" si="1"/>
        <v>98.3</v>
      </c>
      <c r="H11" s="53">
        <v>1690767</v>
      </c>
      <c r="I11" s="53">
        <v>342826</v>
      </c>
      <c r="J11" s="54">
        <f t="shared" si="2"/>
        <v>20.3</v>
      </c>
      <c r="K11" s="55">
        <v>223095</v>
      </c>
      <c r="L11" s="56">
        <v>203075</v>
      </c>
      <c r="M11" s="54">
        <f t="shared" si="3"/>
        <v>91</v>
      </c>
      <c r="N11" s="56">
        <v>202455</v>
      </c>
      <c r="O11" s="56">
        <v>198933</v>
      </c>
      <c r="P11" s="54">
        <f t="shared" si="4"/>
        <v>98.3</v>
      </c>
      <c r="Q11" s="56">
        <v>8700377</v>
      </c>
      <c r="R11" s="56">
        <v>7919634</v>
      </c>
      <c r="S11" s="54">
        <f t="shared" si="5"/>
        <v>91</v>
      </c>
      <c r="T11" s="55">
        <v>965984</v>
      </c>
      <c r="U11" s="56">
        <v>944170</v>
      </c>
      <c r="V11" s="54">
        <f t="shared" si="6"/>
        <v>97.7</v>
      </c>
      <c r="W11" s="56">
        <v>945164</v>
      </c>
      <c r="X11" s="56">
        <v>940275</v>
      </c>
      <c r="Y11" s="54">
        <f t="shared" si="7"/>
        <v>99.5</v>
      </c>
      <c r="Z11" s="57"/>
      <c r="AA11" s="57"/>
      <c r="AB11" s="57"/>
      <c r="AC11" s="58">
        <v>10529573</v>
      </c>
      <c r="AD11" s="59">
        <v>9758857</v>
      </c>
      <c r="AE11" s="54">
        <f t="shared" si="8"/>
        <v>92.7</v>
      </c>
      <c r="AF11" s="59">
        <v>9789850</v>
      </c>
      <c r="AG11" s="59">
        <v>9606772</v>
      </c>
      <c r="AH11" s="54">
        <f t="shared" si="9"/>
        <v>98.1</v>
      </c>
      <c r="AI11" s="55">
        <v>3598003</v>
      </c>
      <c r="AJ11" s="56">
        <v>3334646</v>
      </c>
      <c r="AK11" s="54">
        <f t="shared" si="10"/>
        <v>92.7</v>
      </c>
      <c r="AL11" s="55">
        <v>2734425</v>
      </c>
      <c r="AM11" s="56">
        <v>2534277</v>
      </c>
      <c r="AN11" s="54">
        <f t="shared" si="11"/>
        <v>92.7</v>
      </c>
      <c r="AO11" s="56">
        <v>2542326</v>
      </c>
      <c r="AP11" s="56">
        <v>2494782</v>
      </c>
      <c r="AQ11" s="54">
        <f t="shared" si="12"/>
        <v>98.1</v>
      </c>
      <c r="AR11" s="60">
        <v>20169</v>
      </c>
      <c r="AS11" s="61"/>
      <c r="AT11" s="62"/>
      <c r="AU11" s="55">
        <v>891477</v>
      </c>
      <c r="AV11" s="56">
        <v>891477</v>
      </c>
      <c r="AW11" s="54">
        <f t="shared" si="13"/>
        <v>100</v>
      </c>
      <c r="AX11" s="56">
        <v>0</v>
      </c>
      <c r="AY11" s="56">
        <v>0</v>
      </c>
      <c r="AZ11" s="54" t="str">
        <f t="shared" si="14"/>
        <v xml:space="preserve">      -</v>
      </c>
      <c r="BA11" s="56">
        <v>0</v>
      </c>
      <c r="BB11" s="56">
        <v>0</v>
      </c>
      <c r="BC11" s="54" t="str">
        <f t="shared" si="15"/>
        <v xml:space="preserve">      -</v>
      </c>
      <c r="BD11" s="55">
        <v>77140</v>
      </c>
      <c r="BE11" s="56">
        <v>77140</v>
      </c>
      <c r="BF11" s="54">
        <f t="shared" si="16"/>
        <v>100</v>
      </c>
      <c r="BG11" s="52">
        <v>1102107</v>
      </c>
      <c r="BH11" s="53">
        <v>1026281</v>
      </c>
      <c r="BI11" s="54">
        <f t="shared" si="17"/>
        <v>93.1</v>
      </c>
      <c r="BJ11" s="53">
        <v>1029540</v>
      </c>
      <c r="BK11" s="53">
        <v>1010287</v>
      </c>
      <c r="BL11" s="54">
        <f t="shared" si="18"/>
        <v>98.1</v>
      </c>
      <c r="BM11" s="55">
        <v>485583</v>
      </c>
      <c r="BN11" s="56">
        <v>476502</v>
      </c>
      <c r="BO11" s="54">
        <f t="shared" si="19"/>
        <v>98.1</v>
      </c>
      <c r="BP11" s="62"/>
      <c r="BQ11" s="62"/>
      <c r="BR11" s="63"/>
      <c r="BS11" s="62"/>
      <c r="BT11" s="62"/>
      <c r="BU11" s="63"/>
      <c r="BV11" s="64">
        <v>5167473</v>
      </c>
      <c r="BW11" s="56">
        <v>3588306</v>
      </c>
      <c r="BX11" s="54">
        <f t="shared" si="20"/>
        <v>69.400000000000006</v>
      </c>
      <c r="BY11" s="56">
        <v>3617056</v>
      </c>
      <c r="BZ11" s="56">
        <v>3342820</v>
      </c>
      <c r="CA11" s="54">
        <f t="shared" si="21"/>
        <v>92.4</v>
      </c>
    </row>
    <row r="12" spans="1:82" ht="20.100000000000001" customHeight="1">
      <c r="A12" s="65" t="s">
        <v>31</v>
      </c>
      <c r="B12" s="52">
        <v>30830913</v>
      </c>
      <c r="C12" s="53">
        <v>28419941</v>
      </c>
      <c r="D12" s="54">
        <f t="shared" si="0"/>
        <v>92.2</v>
      </c>
      <c r="E12" s="53">
        <v>28442801</v>
      </c>
      <c r="F12" s="53">
        <v>27867422</v>
      </c>
      <c r="G12" s="54">
        <f t="shared" si="1"/>
        <v>98</v>
      </c>
      <c r="H12" s="53">
        <v>2388112</v>
      </c>
      <c r="I12" s="53">
        <v>552519</v>
      </c>
      <c r="J12" s="54">
        <f t="shared" si="2"/>
        <v>23.1</v>
      </c>
      <c r="K12" s="55">
        <v>326317</v>
      </c>
      <c r="L12" s="56">
        <v>289573</v>
      </c>
      <c r="M12" s="54">
        <f t="shared" si="3"/>
        <v>88.7</v>
      </c>
      <c r="N12" s="56">
        <v>289920</v>
      </c>
      <c r="O12" s="56">
        <v>281972</v>
      </c>
      <c r="P12" s="54">
        <f t="shared" si="4"/>
        <v>97.3</v>
      </c>
      <c r="Q12" s="56">
        <v>11313173</v>
      </c>
      <c r="R12" s="56">
        <v>10045300</v>
      </c>
      <c r="S12" s="54">
        <f t="shared" si="5"/>
        <v>88.8</v>
      </c>
      <c r="T12" s="55">
        <v>1466172</v>
      </c>
      <c r="U12" s="56">
        <v>1440226</v>
      </c>
      <c r="V12" s="54">
        <f t="shared" si="6"/>
        <v>98.2</v>
      </c>
      <c r="W12" s="56">
        <v>1442767</v>
      </c>
      <c r="X12" s="56">
        <v>1435697</v>
      </c>
      <c r="Y12" s="54">
        <f t="shared" si="7"/>
        <v>99.5</v>
      </c>
      <c r="Z12" s="57"/>
      <c r="AA12" s="57"/>
      <c r="AB12" s="57"/>
      <c r="AC12" s="58">
        <v>14059942</v>
      </c>
      <c r="AD12" s="59">
        <v>13142731</v>
      </c>
      <c r="AE12" s="54">
        <f t="shared" si="8"/>
        <v>93.5</v>
      </c>
      <c r="AF12" s="59">
        <v>13145458</v>
      </c>
      <c r="AG12" s="59">
        <v>12901242</v>
      </c>
      <c r="AH12" s="54">
        <f t="shared" si="9"/>
        <v>98.1</v>
      </c>
      <c r="AI12" s="55">
        <v>4853791</v>
      </c>
      <c r="AJ12" s="56">
        <v>4536901</v>
      </c>
      <c r="AK12" s="54">
        <f t="shared" si="10"/>
        <v>93.5</v>
      </c>
      <c r="AL12" s="55">
        <v>2871353</v>
      </c>
      <c r="AM12" s="56">
        <v>2684614</v>
      </c>
      <c r="AN12" s="54">
        <f t="shared" si="11"/>
        <v>93.5</v>
      </c>
      <c r="AO12" s="56">
        <v>2684555</v>
      </c>
      <c r="AP12" s="56">
        <v>2635286</v>
      </c>
      <c r="AQ12" s="54">
        <f t="shared" si="12"/>
        <v>98.2</v>
      </c>
      <c r="AR12" s="60">
        <v>11585</v>
      </c>
      <c r="AS12" s="61"/>
      <c r="AT12" s="62"/>
      <c r="AU12" s="55">
        <v>1329716</v>
      </c>
      <c r="AV12" s="56">
        <v>1329716</v>
      </c>
      <c r="AW12" s="54">
        <f t="shared" si="13"/>
        <v>100</v>
      </c>
      <c r="AX12" s="56">
        <v>30</v>
      </c>
      <c r="AY12" s="56">
        <v>30</v>
      </c>
      <c r="AZ12" s="54">
        <f t="shared" si="14"/>
        <v>100</v>
      </c>
      <c r="BA12" s="56">
        <v>30</v>
      </c>
      <c r="BB12" s="56">
        <v>30</v>
      </c>
      <c r="BC12" s="54">
        <f t="shared" si="15"/>
        <v>100</v>
      </c>
      <c r="BD12" s="55">
        <v>15349</v>
      </c>
      <c r="BE12" s="56">
        <v>15349</v>
      </c>
      <c r="BF12" s="54">
        <f t="shared" si="16"/>
        <v>100</v>
      </c>
      <c r="BG12" s="52">
        <v>1369343</v>
      </c>
      <c r="BH12" s="53">
        <v>1279939</v>
      </c>
      <c r="BI12" s="54">
        <f t="shared" si="17"/>
        <v>93.5</v>
      </c>
      <c r="BJ12" s="53">
        <v>1280284</v>
      </c>
      <c r="BK12" s="53">
        <v>1256421</v>
      </c>
      <c r="BL12" s="54">
        <f t="shared" si="18"/>
        <v>98.1</v>
      </c>
      <c r="BM12" s="55">
        <v>724876</v>
      </c>
      <c r="BN12" s="56">
        <v>711365</v>
      </c>
      <c r="BO12" s="54">
        <f t="shared" si="19"/>
        <v>98.1</v>
      </c>
      <c r="BP12" s="62"/>
      <c r="BQ12" s="62"/>
      <c r="BR12" s="63"/>
      <c r="BS12" s="62"/>
      <c r="BT12" s="62"/>
      <c r="BU12" s="63"/>
      <c r="BV12" s="64">
        <v>7046006</v>
      </c>
      <c r="BW12" s="56">
        <v>4517552</v>
      </c>
      <c r="BX12" s="54">
        <f t="shared" si="20"/>
        <v>64.099999999999994</v>
      </c>
      <c r="BY12" s="56">
        <v>4678633</v>
      </c>
      <c r="BZ12" s="56">
        <v>4076092</v>
      </c>
      <c r="CA12" s="54">
        <f t="shared" si="21"/>
        <v>87.1</v>
      </c>
    </row>
    <row r="13" spans="1:82" ht="20.100000000000001" customHeight="1">
      <c r="A13" s="65" t="s">
        <v>32</v>
      </c>
      <c r="B13" s="52">
        <v>10229210</v>
      </c>
      <c r="C13" s="53">
        <v>9657329</v>
      </c>
      <c r="D13" s="54">
        <f t="shared" si="0"/>
        <v>94.4</v>
      </c>
      <c r="E13" s="53">
        <v>9656531</v>
      </c>
      <c r="F13" s="53">
        <v>9486956</v>
      </c>
      <c r="G13" s="54">
        <f t="shared" si="1"/>
        <v>98.2</v>
      </c>
      <c r="H13" s="53">
        <v>572679</v>
      </c>
      <c r="I13" s="53">
        <v>170373</v>
      </c>
      <c r="J13" s="54">
        <f t="shared" si="2"/>
        <v>29.8</v>
      </c>
      <c r="K13" s="55">
        <v>122725</v>
      </c>
      <c r="L13" s="56">
        <v>116907</v>
      </c>
      <c r="M13" s="54">
        <f t="shared" si="3"/>
        <v>95.3</v>
      </c>
      <c r="N13" s="56">
        <v>116853</v>
      </c>
      <c r="O13" s="56">
        <v>114751</v>
      </c>
      <c r="P13" s="54">
        <f t="shared" si="4"/>
        <v>98.2</v>
      </c>
      <c r="Q13" s="56">
        <v>3982244</v>
      </c>
      <c r="R13" s="56">
        <v>3793458</v>
      </c>
      <c r="S13" s="54">
        <f t="shared" si="5"/>
        <v>95.3</v>
      </c>
      <c r="T13" s="55">
        <v>540953</v>
      </c>
      <c r="U13" s="56">
        <v>536422</v>
      </c>
      <c r="V13" s="54">
        <f t="shared" si="6"/>
        <v>99.2</v>
      </c>
      <c r="W13" s="56">
        <v>535747</v>
      </c>
      <c r="X13" s="56">
        <v>534423</v>
      </c>
      <c r="Y13" s="54">
        <f t="shared" si="7"/>
        <v>99.8</v>
      </c>
      <c r="Z13" s="57"/>
      <c r="AA13" s="57"/>
      <c r="AB13" s="57"/>
      <c r="AC13" s="58">
        <v>4752136</v>
      </c>
      <c r="AD13" s="59">
        <v>4390429</v>
      </c>
      <c r="AE13" s="54">
        <f t="shared" si="8"/>
        <v>92.4</v>
      </c>
      <c r="AF13" s="59">
        <v>4391734</v>
      </c>
      <c r="AG13" s="59">
        <v>4298342</v>
      </c>
      <c r="AH13" s="54">
        <f t="shared" si="9"/>
        <v>97.9</v>
      </c>
      <c r="AI13" s="55">
        <v>1511389</v>
      </c>
      <c r="AJ13" s="56">
        <v>1396350</v>
      </c>
      <c r="AK13" s="54">
        <f t="shared" si="10"/>
        <v>92.4</v>
      </c>
      <c r="AL13" s="55">
        <v>968514</v>
      </c>
      <c r="AM13" s="56">
        <v>894796</v>
      </c>
      <c r="AN13" s="54">
        <f t="shared" si="11"/>
        <v>92.4</v>
      </c>
      <c r="AO13" s="56">
        <v>895062</v>
      </c>
      <c r="AP13" s="56">
        <v>876028</v>
      </c>
      <c r="AQ13" s="54">
        <f t="shared" si="12"/>
        <v>97.9</v>
      </c>
      <c r="AR13" s="60">
        <v>13715</v>
      </c>
      <c r="AS13" s="61"/>
      <c r="AT13" s="62"/>
      <c r="AU13" s="55">
        <v>461248</v>
      </c>
      <c r="AV13" s="56">
        <v>461248</v>
      </c>
      <c r="AW13" s="54">
        <f t="shared" si="13"/>
        <v>100</v>
      </c>
      <c r="AX13" s="56">
        <v>0</v>
      </c>
      <c r="AY13" s="56">
        <v>0</v>
      </c>
      <c r="AZ13" s="54" t="str">
        <f t="shared" si="14"/>
        <v xml:space="preserve">      -</v>
      </c>
      <c r="BA13" s="56">
        <v>0</v>
      </c>
      <c r="BB13" s="56">
        <v>0</v>
      </c>
      <c r="BC13" s="54" t="str">
        <f t="shared" si="15"/>
        <v xml:space="preserve">      -</v>
      </c>
      <c r="BD13" s="55">
        <v>1743</v>
      </c>
      <c r="BE13" s="56">
        <v>1743</v>
      </c>
      <c r="BF13" s="54">
        <f t="shared" si="16"/>
        <v>100</v>
      </c>
      <c r="BG13" s="52">
        <v>0</v>
      </c>
      <c r="BH13" s="53">
        <v>0</v>
      </c>
      <c r="BI13" s="54" t="str">
        <f t="shared" si="17"/>
        <v xml:space="preserve">      -</v>
      </c>
      <c r="BJ13" s="53">
        <v>0</v>
      </c>
      <c r="BK13" s="53">
        <v>0</v>
      </c>
      <c r="BL13" s="54" t="str">
        <f t="shared" si="18"/>
        <v xml:space="preserve">      -</v>
      </c>
      <c r="BM13" s="55">
        <v>0</v>
      </c>
      <c r="BN13" s="56">
        <v>0</v>
      </c>
      <c r="BO13" s="54" t="str">
        <f t="shared" si="19"/>
        <v xml:space="preserve">      -</v>
      </c>
      <c r="BP13" s="62"/>
      <c r="BQ13" s="62"/>
      <c r="BR13" s="63"/>
      <c r="BS13" s="62"/>
      <c r="BT13" s="62"/>
      <c r="BU13" s="63"/>
      <c r="BV13" s="64">
        <v>2398294</v>
      </c>
      <c r="BW13" s="56">
        <v>1822810</v>
      </c>
      <c r="BX13" s="54">
        <f t="shared" si="20"/>
        <v>76</v>
      </c>
      <c r="BY13" s="56">
        <v>1839413</v>
      </c>
      <c r="BZ13" s="56">
        <v>1695145</v>
      </c>
      <c r="CA13" s="54">
        <f t="shared" si="21"/>
        <v>92.2</v>
      </c>
    </row>
    <row r="14" spans="1:82" ht="20.100000000000001" customHeight="1">
      <c r="A14" s="65" t="s">
        <v>33</v>
      </c>
      <c r="B14" s="52">
        <v>2608500</v>
      </c>
      <c r="C14" s="53">
        <v>2328054</v>
      </c>
      <c r="D14" s="54">
        <f t="shared" si="0"/>
        <v>89.2</v>
      </c>
      <c r="E14" s="53">
        <v>2317367</v>
      </c>
      <c r="F14" s="53">
        <v>2261320</v>
      </c>
      <c r="G14" s="54">
        <f t="shared" si="1"/>
        <v>97.6</v>
      </c>
      <c r="H14" s="53">
        <v>291133</v>
      </c>
      <c r="I14" s="53">
        <v>66734</v>
      </c>
      <c r="J14" s="54">
        <f t="shared" si="2"/>
        <v>22.9</v>
      </c>
      <c r="K14" s="55">
        <v>30468</v>
      </c>
      <c r="L14" s="56">
        <v>27601</v>
      </c>
      <c r="M14" s="54">
        <f t="shared" si="3"/>
        <v>90.6</v>
      </c>
      <c r="N14" s="56">
        <v>27366</v>
      </c>
      <c r="O14" s="56">
        <v>26753</v>
      </c>
      <c r="P14" s="54">
        <f t="shared" si="4"/>
        <v>97.8</v>
      </c>
      <c r="Q14" s="56">
        <v>811679</v>
      </c>
      <c r="R14" s="56">
        <v>735311</v>
      </c>
      <c r="S14" s="54">
        <f t="shared" si="5"/>
        <v>90.6</v>
      </c>
      <c r="T14" s="55">
        <v>111556</v>
      </c>
      <c r="U14" s="56">
        <v>111479</v>
      </c>
      <c r="V14" s="54">
        <f t="shared" si="6"/>
        <v>99.9</v>
      </c>
      <c r="W14" s="56">
        <v>111525</v>
      </c>
      <c r="X14" s="56">
        <v>111479</v>
      </c>
      <c r="Y14" s="54">
        <f t="shared" si="7"/>
        <v>100</v>
      </c>
      <c r="Z14" s="57"/>
      <c r="AA14" s="57"/>
      <c r="AB14" s="57"/>
      <c r="AC14" s="58">
        <v>1191040</v>
      </c>
      <c r="AD14" s="59">
        <v>1026018</v>
      </c>
      <c r="AE14" s="54">
        <f t="shared" si="8"/>
        <v>86.1</v>
      </c>
      <c r="AF14" s="59">
        <v>1020659</v>
      </c>
      <c r="AG14" s="59">
        <v>990275</v>
      </c>
      <c r="AH14" s="54">
        <f t="shared" si="9"/>
        <v>97</v>
      </c>
      <c r="AI14" s="55">
        <v>424441</v>
      </c>
      <c r="AJ14" s="56">
        <v>363211</v>
      </c>
      <c r="AK14" s="54">
        <f t="shared" si="10"/>
        <v>85.6</v>
      </c>
      <c r="AL14" s="55">
        <v>339695</v>
      </c>
      <c r="AM14" s="56">
        <v>291389</v>
      </c>
      <c r="AN14" s="54">
        <f t="shared" si="11"/>
        <v>85.8</v>
      </c>
      <c r="AO14" s="56">
        <v>291307</v>
      </c>
      <c r="AP14" s="56">
        <v>281238</v>
      </c>
      <c r="AQ14" s="54">
        <f t="shared" si="12"/>
        <v>96.5</v>
      </c>
      <c r="AR14" s="60">
        <v>10125</v>
      </c>
      <c r="AS14" s="61"/>
      <c r="AT14" s="62"/>
      <c r="AU14" s="55">
        <v>157365</v>
      </c>
      <c r="AV14" s="56">
        <v>157365</v>
      </c>
      <c r="AW14" s="54">
        <f t="shared" si="13"/>
        <v>100</v>
      </c>
      <c r="AX14" s="56">
        <v>0</v>
      </c>
      <c r="AY14" s="56">
        <v>0</v>
      </c>
      <c r="AZ14" s="54" t="str">
        <f t="shared" si="14"/>
        <v xml:space="preserve">      -</v>
      </c>
      <c r="BA14" s="56">
        <v>0</v>
      </c>
      <c r="BB14" s="56">
        <v>0</v>
      </c>
      <c r="BC14" s="54" t="str">
        <f t="shared" si="15"/>
        <v xml:space="preserve">      -</v>
      </c>
      <c r="BD14" s="55">
        <v>0</v>
      </c>
      <c r="BE14" s="56">
        <v>0</v>
      </c>
      <c r="BF14" s="54" t="str">
        <f t="shared" si="16"/>
        <v xml:space="preserve">      -</v>
      </c>
      <c r="BG14" s="52">
        <v>184045</v>
      </c>
      <c r="BH14" s="53">
        <v>157108</v>
      </c>
      <c r="BI14" s="54">
        <f t="shared" si="17"/>
        <v>85.4</v>
      </c>
      <c r="BJ14" s="53">
        <v>157815</v>
      </c>
      <c r="BK14" s="53">
        <v>151686</v>
      </c>
      <c r="BL14" s="54">
        <f t="shared" si="18"/>
        <v>96.1</v>
      </c>
      <c r="BM14" s="55">
        <v>70962</v>
      </c>
      <c r="BN14" s="56">
        <v>68258</v>
      </c>
      <c r="BO14" s="54">
        <f t="shared" si="19"/>
        <v>96.2</v>
      </c>
      <c r="BP14" s="62"/>
      <c r="BQ14" s="62"/>
      <c r="BR14" s="63"/>
      <c r="BS14" s="62"/>
      <c r="BT14" s="62"/>
      <c r="BU14" s="63"/>
      <c r="BV14" s="64">
        <v>693218</v>
      </c>
      <c r="BW14" s="56">
        <v>528032</v>
      </c>
      <c r="BX14" s="54">
        <f t="shared" si="20"/>
        <v>76.2</v>
      </c>
      <c r="BY14" s="56">
        <v>518018</v>
      </c>
      <c r="BZ14" s="56">
        <v>475366</v>
      </c>
      <c r="CA14" s="54">
        <f t="shared" si="21"/>
        <v>91.8</v>
      </c>
    </row>
    <row r="15" spans="1:82" ht="20.100000000000001" customHeight="1">
      <c r="A15" s="65" t="s">
        <v>34</v>
      </c>
      <c r="B15" s="52">
        <v>12698698</v>
      </c>
      <c r="C15" s="53">
        <v>11763894</v>
      </c>
      <c r="D15" s="54">
        <f t="shared" si="0"/>
        <v>92.6</v>
      </c>
      <c r="E15" s="53">
        <v>11850170</v>
      </c>
      <c r="F15" s="53">
        <v>11661198</v>
      </c>
      <c r="G15" s="54">
        <f t="shared" si="1"/>
        <v>98.4</v>
      </c>
      <c r="H15" s="53">
        <v>848528</v>
      </c>
      <c r="I15" s="53">
        <v>102696</v>
      </c>
      <c r="J15" s="54">
        <f t="shared" si="2"/>
        <v>12.1</v>
      </c>
      <c r="K15" s="55">
        <v>84116</v>
      </c>
      <c r="L15" s="56">
        <v>73330</v>
      </c>
      <c r="M15" s="54">
        <f t="shared" si="3"/>
        <v>87.2</v>
      </c>
      <c r="N15" s="56">
        <v>74454</v>
      </c>
      <c r="O15" s="56">
        <v>72210</v>
      </c>
      <c r="P15" s="54">
        <f t="shared" si="4"/>
        <v>97</v>
      </c>
      <c r="Q15" s="56">
        <v>2685311</v>
      </c>
      <c r="R15" s="56">
        <v>2340974</v>
      </c>
      <c r="S15" s="54">
        <f t="shared" si="5"/>
        <v>87.2</v>
      </c>
      <c r="T15" s="55">
        <v>1022968</v>
      </c>
      <c r="U15" s="56">
        <v>1020367</v>
      </c>
      <c r="V15" s="54">
        <f t="shared" si="6"/>
        <v>99.7</v>
      </c>
      <c r="W15" s="56">
        <v>1022335</v>
      </c>
      <c r="X15" s="56">
        <v>1020152</v>
      </c>
      <c r="Y15" s="54">
        <f t="shared" si="7"/>
        <v>99.8</v>
      </c>
      <c r="Z15" s="57"/>
      <c r="AA15" s="57"/>
      <c r="AB15" s="57"/>
      <c r="AC15" s="58">
        <v>7221842</v>
      </c>
      <c r="AD15" s="59">
        <v>6859197</v>
      </c>
      <c r="AE15" s="54">
        <f t="shared" si="8"/>
        <v>95</v>
      </c>
      <c r="AF15" s="59">
        <v>6901539</v>
      </c>
      <c r="AG15" s="59">
        <v>6804692</v>
      </c>
      <c r="AH15" s="54">
        <f t="shared" si="9"/>
        <v>98.6</v>
      </c>
      <c r="AI15" s="55">
        <v>1301545</v>
      </c>
      <c r="AJ15" s="56">
        <v>1236188</v>
      </c>
      <c r="AK15" s="54">
        <f t="shared" si="10"/>
        <v>95</v>
      </c>
      <c r="AL15" s="55">
        <v>3291957</v>
      </c>
      <c r="AM15" s="56">
        <v>3126651</v>
      </c>
      <c r="AN15" s="54">
        <f t="shared" si="11"/>
        <v>95</v>
      </c>
      <c r="AO15" s="56">
        <v>3145952</v>
      </c>
      <c r="AP15" s="56">
        <v>3101806</v>
      </c>
      <c r="AQ15" s="54">
        <f t="shared" si="12"/>
        <v>98.6</v>
      </c>
      <c r="AR15" s="60">
        <v>1685</v>
      </c>
      <c r="AS15" s="61"/>
      <c r="AT15" s="62"/>
      <c r="AU15" s="55">
        <v>368808</v>
      </c>
      <c r="AV15" s="56">
        <v>368808</v>
      </c>
      <c r="AW15" s="54">
        <f t="shared" si="13"/>
        <v>100</v>
      </c>
      <c r="AX15" s="56">
        <v>0</v>
      </c>
      <c r="AY15" s="56">
        <v>0</v>
      </c>
      <c r="AZ15" s="54" t="str">
        <f t="shared" si="14"/>
        <v xml:space="preserve">      -</v>
      </c>
      <c r="BA15" s="56">
        <v>0</v>
      </c>
      <c r="BB15" s="56">
        <v>0</v>
      </c>
      <c r="BC15" s="54" t="str">
        <f t="shared" si="15"/>
        <v xml:space="preserve">      -</v>
      </c>
      <c r="BD15" s="55">
        <v>2582</v>
      </c>
      <c r="BE15" s="56">
        <v>2582</v>
      </c>
      <c r="BF15" s="54">
        <f t="shared" si="16"/>
        <v>100</v>
      </c>
      <c r="BG15" s="52">
        <v>862021</v>
      </c>
      <c r="BH15" s="53">
        <v>818735</v>
      </c>
      <c r="BI15" s="54">
        <f t="shared" si="17"/>
        <v>95</v>
      </c>
      <c r="BJ15" s="53">
        <v>823789</v>
      </c>
      <c r="BK15" s="53">
        <v>812229</v>
      </c>
      <c r="BL15" s="54">
        <f t="shared" si="18"/>
        <v>98.6</v>
      </c>
      <c r="BM15" s="55">
        <v>518035</v>
      </c>
      <c r="BN15" s="56">
        <v>510765</v>
      </c>
      <c r="BO15" s="54">
        <f t="shared" si="19"/>
        <v>98.6</v>
      </c>
      <c r="BP15" s="62"/>
      <c r="BQ15" s="62"/>
      <c r="BR15" s="63"/>
      <c r="BS15" s="62"/>
      <c r="BT15" s="62"/>
      <c r="BU15" s="63"/>
      <c r="BV15" s="64">
        <v>1549094</v>
      </c>
      <c r="BW15" s="56">
        <v>960279</v>
      </c>
      <c r="BX15" s="54">
        <f t="shared" si="20"/>
        <v>62</v>
      </c>
      <c r="BY15" s="56">
        <v>1023111</v>
      </c>
      <c r="BZ15" s="56">
        <v>906305</v>
      </c>
      <c r="CA15" s="54">
        <f t="shared" si="21"/>
        <v>88.6</v>
      </c>
    </row>
    <row r="16" spans="1:82" ht="20.100000000000001" customHeight="1">
      <c r="A16" s="65" t="s">
        <v>35</v>
      </c>
      <c r="B16" s="52">
        <v>3640273</v>
      </c>
      <c r="C16" s="53">
        <v>3030606</v>
      </c>
      <c r="D16" s="54">
        <f t="shared" si="0"/>
        <v>83.3</v>
      </c>
      <c r="E16" s="53">
        <v>3033854</v>
      </c>
      <c r="F16" s="53">
        <v>2876528</v>
      </c>
      <c r="G16" s="54">
        <f t="shared" si="1"/>
        <v>94.8</v>
      </c>
      <c r="H16" s="53">
        <v>606419</v>
      </c>
      <c r="I16" s="53">
        <v>154078</v>
      </c>
      <c r="J16" s="54">
        <f t="shared" si="2"/>
        <v>25.4</v>
      </c>
      <c r="K16" s="55">
        <v>32519</v>
      </c>
      <c r="L16" s="56">
        <v>30716</v>
      </c>
      <c r="M16" s="54">
        <f t="shared" si="3"/>
        <v>94.5</v>
      </c>
      <c r="N16" s="56">
        <v>30204</v>
      </c>
      <c r="O16" s="56">
        <v>29647</v>
      </c>
      <c r="P16" s="54">
        <f t="shared" si="4"/>
        <v>98.2</v>
      </c>
      <c r="Q16" s="56">
        <v>754385</v>
      </c>
      <c r="R16" s="56">
        <v>706367</v>
      </c>
      <c r="S16" s="54">
        <f t="shared" si="5"/>
        <v>93.6</v>
      </c>
      <c r="T16" s="55">
        <v>77626</v>
      </c>
      <c r="U16" s="56">
        <v>72672</v>
      </c>
      <c r="V16" s="54">
        <f t="shared" si="6"/>
        <v>93.6</v>
      </c>
      <c r="W16" s="56">
        <v>72554</v>
      </c>
      <c r="X16" s="56">
        <v>71910</v>
      </c>
      <c r="Y16" s="54">
        <f t="shared" si="7"/>
        <v>99.1</v>
      </c>
      <c r="Z16" s="57"/>
      <c r="AA16" s="57"/>
      <c r="AB16" s="57"/>
      <c r="AC16" s="58">
        <v>2113894</v>
      </c>
      <c r="AD16" s="59">
        <v>1615472</v>
      </c>
      <c r="AE16" s="54">
        <f t="shared" si="8"/>
        <v>76.400000000000006</v>
      </c>
      <c r="AF16" s="59">
        <v>1625370</v>
      </c>
      <c r="AG16" s="59">
        <v>1501411</v>
      </c>
      <c r="AH16" s="54">
        <f t="shared" si="9"/>
        <v>92.4</v>
      </c>
      <c r="AI16" s="55">
        <v>492820</v>
      </c>
      <c r="AJ16" s="56">
        <v>376622</v>
      </c>
      <c r="AK16" s="54">
        <f t="shared" si="10"/>
        <v>76.400000000000006</v>
      </c>
      <c r="AL16" s="55">
        <v>371723</v>
      </c>
      <c r="AM16" s="56">
        <v>284074</v>
      </c>
      <c r="AN16" s="54">
        <f t="shared" si="11"/>
        <v>76.400000000000006</v>
      </c>
      <c r="AO16" s="56">
        <v>285817</v>
      </c>
      <c r="AP16" s="56">
        <v>264017</v>
      </c>
      <c r="AQ16" s="54">
        <f t="shared" si="12"/>
        <v>92.4</v>
      </c>
      <c r="AR16" s="60">
        <v>1985</v>
      </c>
      <c r="AS16" s="61"/>
      <c r="AT16" s="62"/>
      <c r="AU16" s="55">
        <v>164565</v>
      </c>
      <c r="AV16" s="56">
        <v>164565</v>
      </c>
      <c r="AW16" s="54">
        <f t="shared" si="13"/>
        <v>100</v>
      </c>
      <c r="AX16" s="56">
        <v>0</v>
      </c>
      <c r="AY16" s="56">
        <v>0</v>
      </c>
      <c r="AZ16" s="54" t="str">
        <f t="shared" si="14"/>
        <v xml:space="preserve">      -</v>
      </c>
      <c r="BA16" s="56">
        <v>0</v>
      </c>
      <c r="BB16" s="56">
        <v>0</v>
      </c>
      <c r="BC16" s="54" t="str">
        <f t="shared" si="15"/>
        <v xml:space="preserve">      -</v>
      </c>
      <c r="BD16" s="55">
        <v>171681</v>
      </c>
      <c r="BE16" s="56">
        <v>171234</v>
      </c>
      <c r="BF16" s="54">
        <f t="shared" si="16"/>
        <v>99.7</v>
      </c>
      <c r="BG16" s="52">
        <v>182367</v>
      </c>
      <c r="BH16" s="53">
        <v>138432</v>
      </c>
      <c r="BI16" s="54">
        <f t="shared" si="17"/>
        <v>75.900000000000006</v>
      </c>
      <c r="BJ16" s="53">
        <v>138865</v>
      </c>
      <c r="BK16" s="53">
        <v>128275</v>
      </c>
      <c r="BL16" s="54">
        <f t="shared" si="18"/>
        <v>92.4</v>
      </c>
      <c r="BM16" s="55">
        <v>92019</v>
      </c>
      <c r="BN16" s="56">
        <v>85002</v>
      </c>
      <c r="BO16" s="54">
        <f t="shared" si="19"/>
        <v>92.4</v>
      </c>
      <c r="BP16" s="62"/>
      <c r="BQ16" s="62"/>
      <c r="BR16" s="63"/>
      <c r="BS16" s="62"/>
      <c r="BT16" s="62"/>
      <c r="BU16" s="63"/>
      <c r="BV16" s="64">
        <v>868994</v>
      </c>
      <c r="BW16" s="56">
        <v>658625</v>
      </c>
      <c r="BX16" s="54">
        <f t="shared" si="20"/>
        <v>75.8</v>
      </c>
      <c r="BY16" s="56">
        <v>652524</v>
      </c>
      <c r="BZ16" s="56">
        <v>601904</v>
      </c>
      <c r="CA16" s="54">
        <f t="shared" si="21"/>
        <v>92.2</v>
      </c>
    </row>
    <row r="17" spans="1:79" ht="20.100000000000001" customHeight="1">
      <c r="A17" s="65" t="s">
        <v>36</v>
      </c>
      <c r="B17" s="52">
        <v>1895774</v>
      </c>
      <c r="C17" s="53">
        <v>1697738</v>
      </c>
      <c r="D17" s="54">
        <f t="shared" si="0"/>
        <v>89.6</v>
      </c>
      <c r="E17" s="53">
        <v>1705373</v>
      </c>
      <c r="F17" s="53">
        <v>1662731</v>
      </c>
      <c r="G17" s="54">
        <f t="shared" si="1"/>
        <v>97.5</v>
      </c>
      <c r="H17" s="53">
        <v>190401</v>
      </c>
      <c r="I17" s="53">
        <v>35007</v>
      </c>
      <c r="J17" s="54">
        <f t="shared" si="2"/>
        <v>18.399999999999999</v>
      </c>
      <c r="K17" s="55">
        <v>26098</v>
      </c>
      <c r="L17" s="56">
        <v>23132</v>
      </c>
      <c r="M17" s="54">
        <f t="shared" si="3"/>
        <v>88.6</v>
      </c>
      <c r="N17" s="56">
        <v>23179</v>
      </c>
      <c r="O17" s="56">
        <v>22496</v>
      </c>
      <c r="P17" s="54">
        <f t="shared" si="4"/>
        <v>97.1</v>
      </c>
      <c r="Q17" s="56">
        <v>662239</v>
      </c>
      <c r="R17" s="56">
        <v>587213</v>
      </c>
      <c r="S17" s="54">
        <f t="shared" si="5"/>
        <v>88.7</v>
      </c>
      <c r="T17" s="55">
        <v>51262</v>
      </c>
      <c r="U17" s="56">
        <v>50997</v>
      </c>
      <c r="V17" s="54">
        <f t="shared" si="6"/>
        <v>99.5</v>
      </c>
      <c r="W17" s="56">
        <v>51195</v>
      </c>
      <c r="X17" s="56">
        <v>50994</v>
      </c>
      <c r="Y17" s="54">
        <f t="shared" si="7"/>
        <v>99.6</v>
      </c>
      <c r="Z17" s="57"/>
      <c r="AA17" s="57"/>
      <c r="AB17" s="57"/>
      <c r="AC17" s="58">
        <v>894908</v>
      </c>
      <c r="AD17" s="59">
        <v>783693</v>
      </c>
      <c r="AE17" s="54">
        <f t="shared" si="8"/>
        <v>87.6</v>
      </c>
      <c r="AF17" s="59">
        <v>789640</v>
      </c>
      <c r="AG17" s="59">
        <v>767173</v>
      </c>
      <c r="AH17" s="54">
        <f t="shared" si="9"/>
        <v>97.2</v>
      </c>
      <c r="AI17" s="55">
        <v>278757</v>
      </c>
      <c r="AJ17" s="56">
        <v>244120</v>
      </c>
      <c r="AK17" s="54">
        <f t="shared" si="10"/>
        <v>87.6</v>
      </c>
      <c r="AL17" s="55">
        <v>215634</v>
      </c>
      <c r="AM17" s="56">
        <v>188870</v>
      </c>
      <c r="AN17" s="54">
        <f t="shared" si="11"/>
        <v>87.6</v>
      </c>
      <c r="AO17" s="56">
        <v>190264</v>
      </c>
      <c r="AP17" s="56">
        <v>184889</v>
      </c>
      <c r="AQ17" s="54">
        <f t="shared" si="12"/>
        <v>97.2</v>
      </c>
      <c r="AR17" s="60">
        <v>8049</v>
      </c>
      <c r="AS17" s="61"/>
      <c r="AT17" s="62"/>
      <c r="AU17" s="55">
        <v>144681</v>
      </c>
      <c r="AV17" s="56">
        <v>144681</v>
      </c>
      <c r="AW17" s="54">
        <f t="shared" si="13"/>
        <v>100</v>
      </c>
      <c r="AX17" s="56">
        <v>0</v>
      </c>
      <c r="AY17" s="56">
        <v>0</v>
      </c>
      <c r="AZ17" s="54" t="str">
        <f t="shared" si="14"/>
        <v xml:space="preserve">      -</v>
      </c>
      <c r="BA17" s="56">
        <v>0</v>
      </c>
      <c r="BB17" s="56">
        <v>0</v>
      </c>
      <c r="BC17" s="54" t="str">
        <f t="shared" si="15"/>
        <v xml:space="preserve">      -</v>
      </c>
      <c r="BD17" s="55">
        <v>5515</v>
      </c>
      <c r="BE17" s="56">
        <v>5515</v>
      </c>
      <c r="BF17" s="54">
        <f t="shared" si="16"/>
        <v>100</v>
      </c>
      <c r="BG17" s="52">
        <v>0</v>
      </c>
      <c r="BH17" s="53">
        <v>0</v>
      </c>
      <c r="BI17" s="54" t="str">
        <f t="shared" si="17"/>
        <v xml:space="preserve">      -</v>
      </c>
      <c r="BJ17" s="53">
        <v>0</v>
      </c>
      <c r="BK17" s="53">
        <v>0</v>
      </c>
      <c r="BL17" s="54" t="str">
        <f t="shared" si="18"/>
        <v xml:space="preserve">      -</v>
      </c>
      <c r="BM17" s="55">
        <v>0</v>
      </c>
      <c r="BN17" s="56">
        <v>0</v>
      </c>
      <c r="BO17" s="54" t="str">
        <f t="shared" si="19"/>
        <v xml:space="preserve">      -</v>
      </c>
      <c r="BP17" s="62"/>
      <c r="BQ17" s="62"/>
      <c r="BR17" s="63"/>
      <c r="BS17" s="62"/>
      <c r="BT17" s="62"/>
      <c r="BU17" s="63"/>
      <c r="BV17" s="64">
        <v>701147</v>
      </c>
      <c r="BW17" s="56">
        <v>488532</v>
      </c>
      <c r="BX17" s="54">
        <f t="shared" si="20"/>
        <v>69.7</v>
      </c>
      <c r="BY17" s="56">
        <v>502310</v>
      </c>
      <c r="BZ17" s="56">
        <v>449722</v>
      </c>
      <c r="CA17" s="54">
        <f t="shared" si="21"/>
        <v>89.5</v>
      </c>
    </row>
    <row r="18" spans="1:79" ht="20.100000000000001" customHeight="1">
      <c r="A18" s="65" t="s">
        <v>48</v>
      </c>
      <c r="B18" s="52">
        <v>8783116</v>
      </c>
      <c r="C18" s="53">
        <v>8500006</v>
      </c>
      <c r="D18" s="54">
        <f t="shared" si="0"/>
        <v>96.8</v>
      </c>
      <c r="E18" s="53">
        <v>8495067</v>
      </c>
      <c r="F18" s="53">
        <v>8403453</v>
      </c>
      <c r="G18" s="54">
        <f t="shared" si="1"/>
        <v>98.9</v>
      </c>
      <c r="H18" s="53">
        <v>288049</v>
      </c>
      <c r="I18" s="53">
        <v>96553</v>
      </c>
      <c r="J18" s="54">
        <f t="shared" si="2"/>
        <v>33.5</v>
      </c>
      <c r="K18" s="55">
        <v>74662</v>
      </c>
      <c r="L18" s="56">
        <v>70883</v>
      </c>
      <c r="M18" s="54">
        <f t="shared" si="3"/>
        <v>94.9</v>
      </c>
      <c r="N18" s="56">
        <v>70692</v>
      </c>
      <c r="O18" s="56">
        <v>69361</v>
      </c>
      <c r="P18" s="54">
        <f t="shared" si="4"/>
        <v>98.1</v>
      </c>
      <c r="Q18" s="56">
        <v>2320683</v>
      </c>
      <c r="R18" s="56">
        <v>2203211</v>
      </c>
      <c r="S18" s="54">
        <f t="shared" si="5"/>
        <v>94.9</v>
      </c>
      <c r="T18" s="55">
        <v>601577</v>
      </c>
      <c r="U18" s="56">
        <v>596617</v>
      </c>
      <c r="V18" s="54">
        <f t="shared" si="6"/>
        <v>99.2</v>
      </c>
      <c r="W18" s="56">
        <v>596960</v>
      </c>
      <c r="X18" s="56">
        <v>596009</v>
      </c>
      <c r="Y18" s="54">
        <f t="shared" si="7"/>
        <v>99.8</v>
      </c>
      <c r="Z18" s="57"/>
      <c r="AA18" s="57"/>
      <c r="AB18" s="57"/>
      <c r="AC18" s="58">
        <v>5220548</v>
      </c>
      <c r="AD18" s="59">
        <v>5073397</v>
      </c>
      <c r="AE18" s="54">
        <f t="shared" si="8"/>
        <v>97.2</v>
      </c>
      <c r="AF18" s="59">
        <v>5073253</v>
      </c>
      <c r="AG18" s="59">
        <v>5028206</v>
      </c>
      <c r="AH18" s="54">
        <f t="shared" si="9"/>
        <v>99.1</v>
      </c>
      <c r="AI18" s="55">
        <v>1079479</v>
      </c>
      <c r="AJ18" s="56">
        <v>1049052</v>
      </c>
      <c r="AK18" s="54">
        <f t="shared" si="10"/>
        <v>97.2</v>
      </c>
      <c r="AL18" s="55">
        <v>2090769</v>
      </c>
      <c r="AM18" s="56">
        <v>2031837</v>
      </c>
      <c r="AN18" s="54">
        <f t="shared" si="11"/>
        <v>97.2</v>
      </c>
      <c r="AO18" s="56">
        <v>2031779</v>
      </c>
      <c r="AP18" s="56">
        <v>2013738</v>
      </c>
      <c r="AQ18" s="54">
        <f t="shared" si="12"/>
        <v>99.1</v>
      </c>
      <c r="AR18" s="60">
        <v>1479</v>
      </c>
      <c r="AS18" s="61"/>
      <c r="AT18" s="62"/>
      <c r="AU18" s="55">
        <v>292046</v>
      </c>
      <c r="AV18" s="56">
        <v>292046</v>
      </c>
      <c r="AW18" s="54">
        <f t="shared" si="13"/>
        <v>100</v>
      </c>
      <c r="AX18" s="56">
        <v>9312</v>
      </c>
      <c r="AY18" s="56">
        <v>9312</v>
      </c>
      <c r="AZ18" s="54">
        <f t="shared" si="14"/>
        <v>100</v>
      </c>
      <c r="BA18" s="56">
        <v>9312</v>
      </c>
      <c r="BB18" s="56">
        <v>9312</v>
      </c>
      <c r="BC18" s="54">
        <f t="shared" si="15"/>
        <v>100</v>
      </c>
      <c r="BD18" s="55">
        <v>0</v>
      </c>
      <c r="BE18" s="56">
        <v>0</v>
      </c>
      <c r="BF18" s="54" t="str">
        <f t="shared" si="16"/>
        <v xml:space="preserve">      -</v>
      </c>
      <c r="BG18" s="52">
        <v>0</v>
      </c>
      <c r="BH18" s="53">
        <v>0</v>
      </c>
      <c r="BI18" s="54" t="str">
        <f t="shared" si="17"/>
        <v xml:space="preserve">      -</v>
      </c>
      <c r="BJ18" s="53">
        <v>0</v>
      </c>
      <c r="BK18" s="53">
        <v>0</v>
      </c>
      <c r="BL18" s="54" t="str">
        <f t="shared" si="18"/>
        <v xml:space="preserve">      -</v>
      </c>
      <c r="BM18" s="55">
        <v>0</v>
      </c>
      <c r="BN18" s="56">
        <v>0</v>
      </c>
      <c r="BO18" s="54" t="str">
        <f t="shared" si="19"/>
        <v xml:space="preserve">      -</v>
      </c>
      <c r="BP18" s="62"/>
      <c r="BQ18" s="62"/>
      <c r="BR18" s="63"/>
      <c r="BS18" s="62"/>
      <c r="BT18" s="62"/>
      <c r="BU18" s="63"/>
      <c r="BV18" s="64">
        <v>0</v>
      </c>
      <c r="BW18" s="56">
        <v>0</v>
      </c>
      <c r="BX18" s="54" t="str">
        <f t="shared" si="20"/>
        <v xml:space="preserve">      -</v>
      </c>
      <c r="BY18" s="56">
        <v>0</v>
      </c>
      <c r="BZ18" s="56">
        <v>0</v>
      </c>
      <c r="CA18" s="54" t="str">
        <f t="shared" si="21"/>
        <v xml:space="preserve">      -</v>
      </c>
    </row>
    <row r="19" spans="1:79" ht="20.100000000000001" customHeight="1">
      <c r="A19" s="65" t="s">
        <v>49</v>
      </c>
      <c r="B19" s="52">
        <v>7240766</v>
      </c>
      <c r="C19" s="53">
        <v>5779028</v>
      </c>
      <c r="D19" s="54">
        <f t="shared" si="0"/>
        <v>79.8</v>
      </c>
      <c r="E19" s="53">
        <v>5739533</v>
      </c>
      <c r="F19" s="53">
        <v>5495461</v>
      </c>
      <c r="G19" s="54">
        <f t="shared" si="1"/>
        <v>95.7</v>
      </c>
      <c r="H19" s="53">
        <v>1501233</v>
      </c>
      <c r="I19" s="53">
        <v>283567</v>
      </c>
      <c r="J19" s="54">
        <f t="shared" si="2"/>
        <v>18.899999999999999</v>
      </c>
      <c r="K19" s="55">
        <v>93590</v>
      </c>
      <c r="L19" s="56">
        <v>81449</v>
      </c>
      <c r="M19" s="54">
        <f t="shared" si="3"/>
        <v>87</v>
      </c>
      <c r="N19" s="56">
        <v>79795</v>
      </c>
      <c r="O19" s="56">
        <v>77104</v>
      </c>
      <c r="P19" s="54">
        <f t="shared" si="4"/>
        <v>96.6</v>
      </c>
      <c r="Q19" s="56">
        <v>1913055</v>
      </c>
      <c r="R19" s="56">
        <v>1664898</v>
      </c>
      <c r="S19" s="54">
        <f t="shared" si="5"/>
        <v>87</v>
      </c>
      <c r="T19" s="55">
        <v>117987</v>
      </c>
      <c r="U19" s="56">
        <v>106279</v>
      </c>
      <c r="V19" s="54">
        <f t="shared" si="6"/>
        <v>90.1</v>
      </c>
      <c r="W19" s="56">
        <v>106680</v>
      </c>
      <c r="X19" s="56">
        <v>104374</v>
      </c>
      <c r="Y19" s="54">
        <f t="shared" si="7"/>
        <v>97.8</v>
      </c>
      <c r="Z19" s="57"/>
      <c r="AA19" s="57"/>
      <c r="AB19" s="57"/>
      <c r="AC19" s="58">
        <v>4252168</v>
      </c>
      <c r="AD19" s="59">
        <v>3133846</v>
      </c>
      <c r="AE19" s="54">
        <f t="shared" si="8"/>
        <v>73.7</v>
      </c>
      <c r="AF19" s="59">
        <v>3127652</v>
      </c>
      <c r="AG19" s="59">
        <v>2953595</v>
      </c>
      <c r="AH19" s="54">
        <f t="shared" si="9"/>
        <v>94.4</v>
      </c>
      <c r="AI19" s="55">
        <v>1222200</v>
      </c>
      <c r="AJ19" s="56">
        <v>900761</v>
      </c>
      <c r="AK19" s="54">
        <f t="shared" si="10"/>
        <v>73.7</v>
      </c>
      <c r="AL19" s="55">
        <v>696349</v>
      </c>
      <c r="AM19" s="56">
        <v>513209</v>
      </c>
      <c r="AN19" s="54">
        <f t="shared" si="11"/>
        <v>73.7</v>
      </c>
      <c r="AO19" s="56">
        <v>512194</v>
      </c>
      <c r="AP19" s="56">
        <v>483691</v>
      </c>
      <c r="AQ19" s="54">
        <f t="shared" si="12"/>
        <v>94.4</v>
      </c>
      <c r="AR19" s="60">
        <v>689</v>
      </c>
      <c r="AS19" s="61"/>
      <c r="AT19" s="62"/>
      <c r="AU19" s="55">
        <v>392042</v>
      </c>
      <c r="AV19" s="56">
        <v>392042</v>
      </c>
      <c r="AW19" s="54">
        <f t="shared" si="13"/>
        <v>100</v>
      </c>
      <c r="AX19" s="56">
        <v>0</v>
      </c>
      <c r="AY19" s="56">
        <v>0</v>
      </c>
      <c r="AZ19" s="54" t="str">
        <f t="shared" si="14"/>
        <v xml:space="preserve">      -</v>
      </c>
      <c r="BA19" s="56">
        <v>0</v>
      </c>
      <c r="BB19" s="56">
        <v>0</v>
      </c>
      <c r="BC19" s="54" t="str">
        <f t="shared" si="15"/>
        <v xml:space="preserve">      -</v>
      </c>
      <c r="BD19" s="55">
        <v>119517</v>
      </c>
      <c r="BE19" s="56">
        <v>119257</v>
      </c>
      <c r="BF19" s="54">
        <f t="shared" si="16"/>
        <v>99.8</v>
      </c>
      <c r="BG19" s="52">
        <v>0</v>
      </c>
      <c r="BH19" s="53">
        <v>0</v>
      </c>
      <c r="BI19" s="54" t="str">
        <f t="shared" si="17"/>
        <v xml:space="preserve">      -</v>
      </c>
      <c r="BJ19" s="53">
        <v>0</v>
      </c>
      <c r="BK19" s="53">
        <v>0</v>
      </c>
      <c r="BL19" s="54" t="str">
        <f t="shared" si="18"/>
        <v xml:space="preserve">      -</v>
      </c>
      <c r="BM19" s="55">
        <v>0</v>
      </c>
      <c r="BN19" s="56">
        <v>0</v>
      </c>
      <c r="BO19" s="54" t="str">
        <f t="shared" si="19"/>
        <v xml:space="preserve">      -</v>
      </c>
      <c r="BP19" s="62"/>
      <c r="BQ19" s="62"/>
      <c r="BR19" s="63"/>
      <c r="BS19" s="62"/>
      <c r="BT19" s="62"/>
      <c r="BU19" s="63"/>
      <c r="BV19" s="64">
        <v>2265724</v>
      </c>
      <c r="BW19" s="56">
        <v>1583656</v>
      </c>
      <c r="BX19" s="54">
        <f t="shared" si="20"/>
        <v>69.900000000000006</v>
      </c>
      <c r="BY19" s="56">
        <v>1608047</v>
      </c>
      <c r="BZ19" s="56">
        <v>1466995</v>
      </c>
      <c r="CA19" s="54">
        <f t="shared" si="21"/>
        <v>91.2</v>
      </c>
    </row>
    <row r="20" spans="1:79" ht="20.100000000000001" customHeight="1">
      <c r="A20" s="65" t="s">
        <v>50</v>
      </c>
      <c r="B20" s="52">
        <v>16246802</v>
      </c>
      <c r="C20" s="53">
        <v>14872612</v>
      </c>
      <c r="D20" s="54">
        <f t="shared" si="0"/>
        <v>91.5</v>
      </c>
      <c r="E20" s="53">
        <v>14903306</v>
      </c>
      <c r="F20" s="53">
        <v>14637792</v>
      </c>
      <c r="G20" s="54">
        <f t="shared" si="1"/>
        <v>98.2</v>
      </c>
      <c r="H20" s="53">
        <v>1343496</v>
      </c>
      <c r="I20" s="53">
        <v>234820</v>
      </c>
      <c r="J20" s="54">
        <f t="shared" si="2"/>
        <v>17.5</v>
      </c>
      <c r="K20" s="55">
        <v>156423</v>
      </c>
      <c r="L20" s="62">
        <v>143130</v>
      </c>
      <c r="M20" s="54">
        <f t="shared" si="3"/>
        <v>91.5</v>
      </c>
      <c r="N20" s="62">
        <v>143328</v>
      </c>
      <c r="O20" s="62">
        <v>140186</v>
      </c>
      <c r="P20" s="54">
        <f t="shared" si="4"/>
        <v>97.8</v>
      </c>
      <c r="Q20" s="62">
        <v>4462803</v>
      </c>
      <c r="R20" s="62">
        <v>4083560</v>
      </c>
      <c r="S20" s="54">
        <f t="shared" si="5"/>
        <v>91.5</v>
      </c>
      <c r="T20" s="55">
        <v>1513297</v>
      </c>
      <c r="U20" s="62">
        <v>1478826</v>
      </c>
      <c r="V20" s="54">
        <f t="shared" si="6"/>
        <v>97.7</v>
      </c>
      <c r="W20" s="62">
        <v>1482371</v>
      </c>
      <c r="X20" s="62">
        <v>1476849</v>
      </c>
      <c r="Y20" s="54">
        <f t="shared" si="7"/>
        <v>99.6</v>
      </c>
      <c r="Z20" s="57"/>
      <c r="AA20" s="57"/>
      <c r="AB20" s="57"/>
      <c r="AC20" s="58">
        <v>8734493</v>
      </c>
      <c r="AD20" s="59">
        <v>7893768</v>
      </c>
      <c r="AE20" s="54">
        <f t="shared" si="8"/>
        <v>90.4</v>
      </c>
      <c r="AF20" s="59">
        <v>7911842</v>
      </c>
      <c r="AG20" s="59">
        <v>7753901</v>
      </c>
      <c r="AH20" s="54">
        <f t="shared" si="9"/>
        <v>98</v>
      </c>
      <c r="AI20" s="55">
        <v>2473286</v>
      </c>
      <c r="AJ20" s="62">
        <v>2249220</v>
      </c>
      <c r="AK20" s="54">
        <f t="shared" si="10"/>
        <v>90.9</v>
      </c>
      <c r="AL20" s="55">
        <v>2477736</v>
      </c>
      <c r="AM20" s="62">
        <v>2203837</v>
      </c>
      <c r="AN20" s="54">
        <f t="shared" si="11"/>
        <v>88.9</v>
      </c>
      <c r="AO20" s="62">
        <v>2244373</v>
      </c>
      <c r="AP20" s="62">
        <v>2164161</v>
      </c>
      <c r="AQ20" s="54">
        <f t="shared" si="12"/>
        <v>96.4</v>
      </c>
      <c r="AR20" s="60">
        <v>8971</v>
      </c>
      <c r="AS20" s="61"/>
      <c r="AT20" s="62"/>
      <c r="AU20" s="55">
        <v>668464</v>
      </c>
      <c r="AV20" s="62">
        <v>668464</v>
      </c>
      <c r="AW20" s="54">
        <f t="shared" si="13"/>
        <v>100</v>
      </c>
      <c r="AX20" s="62">
        <v>91</v>
      </c>
      <c r="AY20" s="62">
        <v>91</v>
      </c>
      <c r="AZ20" s="54">
        <f t="shared" si="14"/>
        <v>100</v>
      </c>
      <c r="BA20" s="62">
        <v>91</v>
      </c>
      <c r="BB20" s="62">
        <v>91</v>
      </c>
      <c r="BC20" s="54">
        <f t="shared" si="15"/>
        <v>100</v>
      </c>
      <c r="BD20" s="55">
        <v>61358</v>
      </c>
      <c r="BE20" s="62">
        <v>61358</v>
      </c>
      <c r="BF20" s="54">
        <f t="shared" si="16"/>
        <v>100</v>
      </c>
      <c r="BG20" s="52">
        <v>68551</v>
      </c>
      <c r="BH20" s="66">
        <v>94</v>
      </c>
      <c r="BI20" s="54">
        <f t="shared" si="17"/>
        <v>0.1</v>
      </c>
      <c r="BJ20" s="66">
        <v>0</v>
      </c>
      <c r="BK20" s="66">
        <v>0</v>
      </c>
      <c r="BL20" s="54" t="str">
        <f t="shared" si="18"/>
        <v xml:space="preserve">      -</v>
      </c>
      <c r="BM20" s="55">
        <v>0</v>
      </c>
      <c r="BN20" s="62">
        <v>0</v>
      </c>
      <c r="BO20" s="54" t="str">
        <f t="shared" si="19"/>
        <v xml:space="preserve">      -</v>
      </c>
      <c r="BP20" s="62"/>
      <c r="BQ20" s="62"/>
      <c r="BR20" s="63"/>
      <c r="BS20" s="62"/>
      <c r="BT20" s="62"/>
      <c r="BU20" s="63"/>
      <c r="BV20" s="64">
        <v>2663968</v>
      </c>
      <c r="BW20" s="62">
        <v>2064330</v>
      </c>
      <c r="BX20" s="54">
        <f t="shared" si="20"/>
        <v>77.5</v>
      </c>
      <c r="BY20" s="62">
        <v>2071106</v>
      </c>
      <c r="BZ20" s="62">
        <v>1932387</v>
      </c>
      <c r="CA20" s="54">
        <f t="shared" si="21"/>
        <v>93.3</v>
      </c>
    </row>
    <row r="21" spans="1:79" ht="20.100000000000001" customHeight="1">
      <c r="A21" s="5" t="s">
        <v>74</v>
      </c>
      <c r="B21" s="67">
        <f>SUM(B7:B20)</f>
        <v>269204109</v>
      </c>
      <c r="C21" s="68">
        <f>SUM(C7:C20)</f>
        <v>248747267</v>
      </c>
      <c r="D21" s="69">
        <f t="shared" si="0"/>
        <v>92.4</v>
      </c>
      <c r="E21" s="67">
        <f>SUM(E7:E20)</f>
        <v>248979566</v>
      </c>
      <c r="F21" s="68">
        <f>SUM(F7:F20)</f>
        <v>244378387</v>
      </c>
      <c r="G21" s="69">
        <f t="shared" si="1"/>
        <v>98.2</v>
      </c>
      <c r="H21" s="67">
        <f>SUM(H7:H20)</f>
        <v>20224543</v>
      </c>
      <c r="I21" s="68">
        <f>SUM(I7:I20)</f>
        <v>4368880</v>
      </c>
      <c r="J21" s="69">
        <f t="shared" si="2"/>
        <v>21.6</v>
      </c>
      <c r="K21" s="67">
        <f>SUM(K7:K20)</f>
        <v>2565510</v>
      </c>
      <c r="L21" s="68">
        <f>SUM(L7:L20)</f>
        <v>2337792</v>
      </c>
      <c r="M21" s="69">
        <f t="shared" si="3"/>
        <v>91.1</v>
      </c>
      <c r="N21" s="67">
        <f>SUM(N7:N20)</f>
        <v>2337470</v>
      </c>
      <c r="O21" s="68">
        <f>SUM(O7:O20)</f>
        <v>2284713</v>
      </c>
      <c r="P21" s="69">
        <f t="shared" si="4"/>
        <v>97.7</v>
      </c>
      <c r="Q21" s="67">
        <f>SUM(Q7:Q20)</f>
        <v>86540369</v>
      </c>
      <c r="R21" s="68">
        <f>SUM(R7:R20)</f>
        <v>78804912</v>
      </c>
      <c r="S21" s="69">
        <f t="shared" si="5"/>
        <v>91.1</v>
      </c>
      <c r="T21" s="67">
        <f>SUM(T7:T20)</f>
        <v>16237862</v>
      </c>
      <c r="U21" s="68">
        <f>SUM(U7:U20)</f>
        <v>16024492</v>
      </c>
      <c r="V21" s="69">
        <f t="shared" si="6"/>
        <v>98.7</v>
      </c>
      <c r="W21" s="67">
        <f>SUM(W7:W20)</f>
        <v>16029600</v>
      </c>
      <c r="X21" s="68">
        <f>SUM(X7:X20)</f>
        <v>15972274</v>
      </c>
      <c r="Y21" s="69">
        <f t="shared" si="7"/>
        <v>99.6</v>
      </c>
      <c r="Z21" s="57"/>
      <c r="AA21" s="57"/>
      <c r="AB21" s="57"/>
      <c r="AC21" s="67">
        <f>SUM(AC7:AC20)</f>
        <v>129083210</v>
      </c>
      <c r="AD21" s="68">
        <f>SUM(AD7:AD20)</f>
        <v>118520000</v>
      </c>
      <c r="AE21" s="69">
        <f t="shared" si="8"/>
        <v>91.8</v>
      </c>
      <c r="AF21" s="67">
        <f>SUM(AF7:AF20)</f>
        <v>118738947</v>
      </c>
      <c r="AG21" s="68">
        <f>SUM(AG7:AG20)</f>
        <v>116359171</v>
      </c>
      <c r="AH21" s="69">
        <f t="shared" si="9"/>
        <v>98</v>
      </c>
      <c r="AI21" s="67">
        <f>SUM(AI7:AI20)</f>
        <v>40145944</v>
      </c>
      <c r="AJ21" s="68">
        <f>SUM(AJ7:AJ20)</f>
        <v>36577259</v>
      </c>
      <c r="AK21" s="69">
        <f t="shared" si="10"/>
        <v>91.1</v>
      </c>
      <c r="AL21" s="67">
        <f>SUM(AL7:AL20)</f>
        <v>35804052</v>
      </c>
      <c r="AM21" s="68">
        <f>SUM(AM7:AM20)</f>
        <v>33716527</v>
      </c>
      <c r="AN21" s="69">
        <f t="shared" si="11"/>
        <v>94.2</v>
      </c>
      <c r="AO21" s="67">
        <f>SUM(AO7:AO20)</f>
        <v>33794868</v>
      </c>
      <c r="AP21" s="68">
        <f>SUM(AP7:AP20)</f>
        <v>33311868</v>
      </c>
      <c r="AQ21" s="69">
        <f t="shared" si="12"/>
        <v>98.6</v>
      </c>
      <c r="AR21" s="70">
        <f>SUM(AR7:AR20)</f>
        <v>388985</v>
      </c>
      <c r="AS21" s="61"/>
      <c r="AT21" s="66"/>
      <c r="AU21" s="67">
        <f>SUM(AU7:AU20)</f>
        <v>10849705</v>
      </c>
      <c r="AV21" s="68">
        <f>SUM(AV7:AV20)</f>
        <v>10849705</v>
      </c>
      <c r="AW21" s="69">
        <f t="shared" si="13"/>
        <v>100</v>
      </c>
      <c r="AX21" s="67">
        <f>SUM(AX7:AX20)</f>
        <v>9433</v>
      </c>
      <c r="AY21" s="68">
        <f>SUM(AY7:AY20)</f>
        <v>9433</v>
      </c>
      <c r="AZ21" s="69">
        <f t="shared" si="14"/>
        <v>100</v>
      </c>
      <c r="BA21" s="67">
        <f>SUM(BA7:BA20)</f>
        <v>9433</v>
      </c>
      <c r="BB21" s="68">
        <f>SUM(BB7:BB20)</f>
        <v>9433</v>
      </c>
      <c r="BC21" s="69">
        <f t="shared" si="15"/>
        <v>100</v>
      </c>
      <c r="BD21" s="67">
        <f>SUM(BD7:BD20)</f>
        <v>504068</v>
      </c>
      <c r="BE21" s="68">
        <f>SUM(BE7:BE20)</f>
        <v>502741</v>
      </c>
      <c r="BF21" s="69">
        <f t="shared" si="16"/>
        <v>99.7</v>
      </c>
      <c r="BG21" s="67">
        <f>SUM(BG7:BG20)</f>
        <v>12082713</v>
      </c>
      <c r="BH21" s="68">
        <f>SUM(BH7:BH20)</f>
        <v>11047111</v>
      </c>
      <c r="BI21" s="69">
        <f t="shared" si="17"/>
        <v>91.4</v>
      </c>
      <c r="BJ21" s="67">
        <f>SUM(BJ7:BJ20)</f>
        <v>11087598</v>
      </c>
      <c r="BK21" s="68">
        <f>SUM(BK7:BK20)</f>
        <v>10852384</v>
      </c>
      <c r="BL21" s="69">
        <f t="shared" si="18"/>
        <v>97.9</v>
      </c>
      <c r="BM21" s="67">
        <f>SUM(BM7:BM20)</f>
        <v>5532599</v>
      </c>
      <c r="BN21" s="68">
        <f>SUM(BN7:BN20)</f>
        <v>5414617</v>
      </c>
      <c r="BO21" s="69">
        <f t="shared" si="19"/>
        <v>97.9</v>
      </c>
      <c r="BP21" s="66"/>
      <c r="BQ21" s="66"/>
      <c r="BR21" s="63"/>
      <c r="BS21" s="66"/>
      <c r="BT21" s="66"/>
      <c r="BU21" s="63"/>
      <c r="BV21" s="71">
        <f>SUM(BV7:BV20)</f>
        <v>30212983</v>
      </c>
      <c r="BW21" s="68">
        <f>SUM(BW7:BW20)</f>
        <v>20191342</v>
      </c>
      <c r="BX21" s="69">
        <f t="shared" si="20"/>
        <v>66.8</v>
      </c>
      <c r="BY21" s="67">
        <f>SUM(BY7:BY20)</f>
        <v>20688509</v>
      </c>
      <c r="BZ21" s="68">
        <f>SUM(BZ7:BZ20)</f>
        <v>18574397</v>
      </c>
      <c r="CA21" s="69">
        <f t="shared" si="21"/>
        <v>89.8</v>
      </c>
    </row>
    <row r="22" spans="1:79" ht="20.100000000000001" customHeight="1">
      <c r="A22" s="65" t="s">
        <v>37</v>
      </c>
      <c r="B22" s="52">
        <v>969467</v>
      </c>
      <c r="C22" s="53">
        <v>920909</v>
      </c>
      <c r="D22" s="54">
        <f t="shared" si="0"/>
        <v>95</v>
      </c>
      <c r="E22" s="53">
        <v>923489</v>
      </c>
      <c r="F22" s="53">
        <v>901501</v>
      </c>
      <c r="G22" s="54">
        <f t="shared" si="1"/>
        <v>97.6</v>
      </c>
      <c r="H22" s="53">
        <v>45978</v>
      </c>
      <c r="I22" s="53">
        <v>19408</v>
      </c>
      <c r="J22" s="54">
        <f t="shared" si="2"/>
        <v>42.2</v>
      </c>
      <c r="K22" s="55">
        <v>11713</v>
      </c>
      <c r="L22" s="56">
        <v>10932</v>
      </c>
      <c r="M22" s="54">
        <f t="shared" si="3"/>
        <v>93.3</v>
      </c>
      <c r="N22" s="56">
        <v>10803</v>
      </c>
      <c r="O22" s="56">
        <v>10531</v>
      </c>
      <c r="P22" s="54">
        <f t="shared" si="4"/>
        <v>97.5</v>
      </c>
      <c r="Q22" s="56">
        <v>327159</v>
      </c>
      <c r="R22" s="56">
        <v>305353</v>
      </c>
      <c r="S22" s="54">
        <f t="shared" si="5"/>
        <v>93.3</v>
      </c>
      <c r="T22" s="55">
        <v>50389</v>
      </c>
      <c r="U22" s="56">
        <v>50319</v>
      </c>
      <c r="V22" s="54">
        <f t="shared" si="6"/>
        <v>99.9</v>
      </c>
      <c r="W22" s="56">
        <v>50365</v>
      </c>
      <c r="X22" s="56">
        <v>50306</v>
      </c>
      <c r="Y22" s="54">
        <f t="shared" si="7"/>
        <v>99.9</v>
      </c>
      <c r="Z22" s="57"/>
      <c r="AA22" s="57"/>
      <c r="AB22" s="57"/>
      <c r="AC22" s="58">
        <v>531122</v>
      </c>
      <c r="AD22" s="59">
        <v>507105</v>
      </c>
      <c r="AE22" s="54">
        <f t="shared" si="8"/>
        <v>95.5</v>
      </c>
      <c r="AF22" s="59">
        <v>513106</v>
      </c>
      <c r="AG22" s="59">
        <v>499705</v>
      </c>
      <c r="AH22" s="54">
        <f t="shared" si="9"/>
        <v>97.4</v>
      </c>
      <c r="AI22" s="55">
        <v>208601</v>
      </c>
      <c r="AJ22" s="56">
        <v>199415</v>
      </c>
      <c r="AK22" s="54">
        <f t="shared" si="10"/>
        <v>95.6</v>
      </c>
      <c r="AL22" s="55">
        <v>102277</v>
      </c>
      <c r="AM22" s="56">
        <v>97292</v>
      </c>
      <c r="AN22" s="54">
        <f t="shared" si="11"/>
        <v>95.1</v>
      </c>
      <c r="AO22" s="56">
        <v>98168</v>
      </c>
      <c r="AP22" s="56">
        <v>95604</v>
      </c>
      <c r="AQ22" s="54">
        <f t="shared" si="12"/>
        <v>97.4</v>
      </c>
      <c r="AR22" s="60">
        <v>0</v>
      </c>
      <c r="AS22" s="61"/>
      <c r="AT22" s="62"/>
      <c r="AU22" s="55">
        <v>15301</v>
      </c>
      <c r="AV22" s="56">
        <v>15301</v>
      </c>
      <c r="AW22" s="54">
        <f t="shared" si="13"/>
        <v>100</v>
      </c>
      <c r="AX22" s="56">
        <v>0</v>
      </c>
      <c r="AY22" s="56">
        <v>0</v>
      </c>
      <c r="AZ22" s="54" t="str">
        <f t="shared" si="14"/>
        <v xml:space="preserve">      -</v>
      </c>
      <c r="BA22" s="56">
        <v>0</v>
      </c>
      <c r="BB22" s="56">
        <v>0</v>
      </c>
      <c r="BC22" s="54" t="str">
        <f t="shared" si="15"/>
        <v xml:space="preserve">      -</v>
      </c>
      <c r="BD22" s="55">
        <v>507</v>
      </c>
      <c r="BE22" s="56">
        <v>507</v>
      </c>
      <c r="BF22" s="54">
        <f t="shared" si="16"/>
        <v>100</v>
      </c>
      <c r="BG22" s="52">
        <v>0</v>
      </c>
      <c r="BH22" s="53">
        <v>0</v>
      </c>
      <c r="BI22" s="54" t="str">
        <f t="shared" si="17"/>
        <v xml:space="preserve">      -</v>
      </c>
      <c r="BJ22" s="53">
        <v>0</v>
      </c>
      <c r="BK22" s="53">
        <v>0</v>
      </c>
      <c r="BL22" s="54" t="str">
        <f t="shared" si="18"/>
        <v xml:space="preserve">      -</v>
      </c>
      <c r="BM22" s="55">
        <v>0</v>
      </c>
      <c r="BN22" s="56">
        <v>0</v>
      </c>
      <c r="BO22" s="54" t="str">
        <f t="shared" si="19"/>
        <v xml:space="preserve">      -</v>
      </c>
      <c r="BP22" s="62"/>
      <c r="BQ22" s="62"/>
      <c r="BR22" s="63"/>
      <c r="BS22" s="62"/>
      <c r="BT22" s="62"/>
      <c r="BU22" s="63"/>
      <c r="BV22" s="64">
        <v>0</v>
      </c>
      <c r="BW22" s="56">
        <v>0</v>
      </c>
      <c r="BX22" s="54" t="str">
        <f t="shared" si="20"/>
        <v xml:space="preserve">      -</v>
      </c>
      <c r="BY22" s="56">
        <v>0</v>
      </c>
      <c r="BZ22" s="56">
        <v>0</v>
      </c>
      <c r="CA22" s="54" t="str">
        <f t="shared" si="21"/>
        <v xml:space="preserve">      -</v>
      </c>
    </row>
    <row r="23" spans="1:79" ht="20.100000000000001" customHeight="1">
      <c r="A23" s="65" t="s">
        <v>38</v>
      </c>
      <c r="B23" s="52">
        <v>3403659</v>
      </c>
      <c r="C23" s="53">
        <v>3309978</v>
      </c>
      <c r="D23" s="54">
        <f t="shared" si="0"/>
        <v>97.2</v>
      </c>
      <c r="E23" s="53">
        <v>3297871</v>
      </c>
      <c r="F23" s="53">
        <v>3275212</v>
      </c>
      <c r="G23" s="54">
        <f t="shared" si="1"/>
        <v>99.3</v>
      </c>
      <c r="H23" s="53">
        <v>105788</v>
      </c>
      <c r="I23" s="53">
        <v>34766</v>
      </c>
      <c r="J23" s="54">
        <f t="shared" si="2"/>
        <v>32.9</v>
      </c>
      <c r="K23" s="55">
        <v>41424</v>
      </c>
      <c r="L23" s="56">
        <v>39828</v>
      </c>
      <c r="M23" s="54">
        <f t="shared" si="3"/>
        <v>96.1</v>
      </c>
      <c r="N23" s="56">
        <v>39632</v>
      </c>
      <c r="O23" s="56">
        <v>39271</v>
      </c>
      <c r="P23" s="54">
        <f t="shared" si="4"/>
        <v>99.1</v>
      </c>
      <c r="Q23" s="56">
        <v>1446911</v>
      </c>
      <c r="R23" s="56">
        <v>1391171</v>
      </c>
      <c r="S23" s="54">
        <f t="shared" si="5"/>
        <v>96.1</v>
      </c>
      <c r="T23" s="55">
        <v>101599</v>
      </c>
      <c r="U23" s="56">
        <v>101534</v>
      </c>
      <c r="V23" s="54">
        <f t="shared" si="6"/>
        <v>99.9</v>
      </c>
      <c r="W23" s="56">
        <v>101534</v>
      </c>
      <c r="X23" s="56">
        <v>101534</v>
      </c>
      <c r="Y23" s="54">
        <f t="shared" si="7"/>
        <v>100</v>
      </c>
      <c r="Z23" s="57"/>
      <c r="AA23" s="57"/>
      <c r="AB23" s="57"/>
      <c r="AC23" s="58">
        <v>1538720</v>
      </c>
      <c r="AD23" s="59">
        <v>1506492</v>
      </c>
      <c r="AE23" s="54">
        <f t="shared" si="8"/>
        <v>97.9</v>
      </c>
      <c r="AF23" s="59">
        <v>1501436</v>
      </c>
      <c r="AG23" s="59">
        <v>1492661</v>
      </c>
      <c r="AH23" s="54">
        <f t="shared" si="9"/>
        <v>99.4</v>
      </c>
      <c r="AI23" s="55">
        <v>438241</v>
      </c>
      <c r="AJ23" s="56">
        <v>424888</v>
      </c>
      <c r="AK23" s="54">
        <f t="shared" si="10"/>
        <v>97</v>
      </c>
      <c r="AL23" s="55">
        <v>493080</v>
      </c>
      <c r="AM23" s="56">
        <v>492712</v>
      </c>
      <c r="AN23" s="54">
        <f t="shared" si="11"/>
        <v>99.9</v>
      </c>
      <c r="AO23" s="56">
        <v>492690</v>
      </c>
      <c r="AP23" s="56">
        <v>492479</v>
      </c>
      <c r="AQ23" s="54">
        <f t="shared" si="12"/>
        <v>100</v>
      </c>
      <c r="AR23" s="60">
        <v>1406</v>
      </c>
      <c r="AS23" s="61"/>
      <c r="AT23" s="62"/>
      <c r="AU23" s="55">
        <v>169417</v>
      </c>
      <c r="AV23" s="56">
        <v>169417</v>
      </c>
      <c r="AW23" s="54">
        <f t="shared" si="13"/>
        <v>100</v>
      </c>
      <c r="AX23" s="56">
        <v>0</v>
      </c>
      <c r="AY23" s="56">
        <v>0</v>
      </c>
      <c r="AZ23" s="54" t="str">
        <f t="shared" si="14"/>
        <v xml:space="preserve">      -</v>
      </c>
      <c r="BA23" s="56">
        <v>0</v>
      </c>
      <c r="BB23" s="56">
        <v>0</v>
      </c>
      <c r="BC23" s="54" t="str">
        <f t="shared" si="15"/>
        <v xml:space="preserve">      -</v>
      </c>
      <c r="BD23" s="55">
        <v>0</v>
      </c>
      <c r="BE23" s="56">
        <v>0</v>
      </c>
      <c r="BF23" s="54" t="str">
        <f t="shared" si="16"/>
        <v xml:space="preserve">      -</v>
      </c>
      <c r="BG23" s="52">
        <v>0</v>
      </c>
      <c r="BH23" s="53">
        <v>0</v>
      </c>
      <c r="BI23" s="54" t="str">
        <f t="shared" si="17"/>
        <v xml:space="preserve">      -</v>
      </c>
      <c r="BJ23" s="53">
        <v>0</v>
      </c>
      <c r="BK23" s="53">
        <v>0</v>
      </c>
      <c r="BL23" s="54" t="str">
        <f t="shared" si="18"/>
        <v xml:space="preserve">      -</v>
      </c>
      <c r="BM23" s="55">
        <v>0</v>
      </c>
      <c r="BN23" s="56">
        <v>0</v>
      </c>
      <c r="BO23" s="54" t="str">
        <f t="shared" si="19"/>
        <v xml:space="preserve">      -</v>
      </c>
      <c r="BP23" s="62"/>
      <c r="BQ23" s="62"/>
      <c r="BR23" s="63"/>
      <c r="BS23" s="62"/>
      <c r="BT23" s="62"/>
      <c r="BU23" s="63"/>
      <c r="BV23" s="64">
        <v>0</v>
      </c>
      <c r="BW23" s="56">
        <v>0</v>
      </c>
      <c r="BX23" s="54" t="str">
        <f t="shared" si="20"/>
        <v xml:space="preserve">      -</v>
      </c>
      <c r="BY23" s="56">
        <v>0</v>
      </c>
      <c r="BZ23" s="56">
        <v>0</v>
      </c>
      <c r="CA23" s="54" t="str">
        <f t="shared" si="21"/>
        <v xml:space="preserve">      -</v>
      </c>
    </row>
    <row r="24" spans="1:79" ht="20.100000000000001" customHeight="1">
      <c r="A24" s="65" t="s">
        <v>39</v>
      </c>
      <c r="B24" s="52">
        <v>5552815</v>
      </c>
      <c r="C24" s="53">
        <v>5135983</v>
      </c>
      <c r="D24" s="54">
        <f t="shared" si="0"/>
        <v>92.5</v>
      </c>
      <c r="E24" s="53">
        <v>5127819</v>
      </c>
      <c r="F24" s="53">
        <v>5033232</v>
      </c>
      <c r="G24" s="54">
        <f t="shared" si="1"/>
        <v>98.2</v>
      </c>
      <c r="H24" s="53">
        <v>424996</v>
      </c>
      <c r="I24" s="53">
        <v>102751</v>
      </c>
      <c r="J24" s="54">
        <f t="shared" si="2"/>
        <v>24.2</v>
      </c>
      <c r="K24" s="55">
        <v>65424</v>
      </c>
      <c r="L24" s="56">
        <v>60207</v>
      </c>
      <c r="M24" s="54">
        <f t="shared" si="3"/>
        <v>92</v>
      </c>
      <c r="N24" s="56">
        <v>59520</v>
      </c>
      <c r="O24" s="56">
        <v>58376</v>
      </c>
      <c r="P24" s="54">
        <f t="shared" si="4"/>
        <v>98.1</v>
      </c>
      <c r="Q24" s="56">
        <v>2184979</v>
      </c>
      <c r="R24" s="56">
        <v>2014630</v>
      </c>
      <c r="S24" s="54">
        <f t="shared" si="5"/>
        <v>92.2</v>
      </c>
      <c r="T24" s="55">
        <v>258534</v>
      </c>
      <c r="U24" s="56">
        <v>257585</v>
      </c>
      <c r="V24" s="54">
        <f t="shared" si="6"/>
        <v>99.6</v>
      </c>
      <c r="W24" s="56">
        <v>258209</v>
      </c>
      <c r="X24" s="56">
        <v>257546</v>
      </c>
      <c r="Y24" s="54">
        <f t="shared" si="7"/>
        <v>99.7</v>
      </c>
      <c r="Z24" s="57"/>
      <c r="AA24" s="57"/>
      <c r="AB24" s="57"/>
      <c r="AC24" s="58">
        <v>2562634</v>
      </c>
      <c r="AD24" s="59">
        <v>2337096</v>
      </c>
      <c r="AE24" s="54">
        <f t="shared" si="8"/>
        <v>91.2</v>
      </c>
      <c r="AF24" s="59">
        <v>2349720</v>
      </c>
      <c r="AG24" s="59">
        <v>2297906</v>
      </c>
      <c r="AH24" s="54">
        <f t="shared" si="9"/>
        <v>97.8</v>
      </c>
      <c r="AI24" s="55">
        <v>879496</v>
      </c>
      <c r="AJ24" s="56">
        <v>802091</v>
      </c>
      <c r="AK24" s="54">
        <f t="shared" si="10"/>
        <v>91.2</v>
      </c>
      <c r="AL24" s="55">
        <v>451280</v>
      </c>
      <c r="AM24" s="56">
        <v>411563</v>
      </c>
      <c r="AN24" s="54">
        <f t="shared" si="11"/>
        <v>91.2</v>
      </c>
      <c r="AO24" s="56">
        <v>413786</v>
      </c>
      <c r="AP24" s="56">
        <v>404662</v>
      </c>
      <c r="AQ24" s="54">
        <f t="shared" si="12"/>
        <v>97.8</v>
      </c>
      <c r="AR24" s="60">
        <v>745</v>
      </c>
      <c r="AS24" s="61"/>
      <c r="AT24" s="62"/>
      <c r="AU24" s="55">
        <v>259613</v>
      </c>
      <c r="AV24" s="56">
        <v>259613</v>
      </c>
      <c r="AW24" s="54">
        <f t="shared" si="13"/>
        <v>100</v>
      </c>
      <c r="AX24" s="56">
        <v>0</v>
      </c>
      <c r="AY24" s="56">
        <v>0</v>
      </c>
      <c r="AZ24" s="54" t="str">
        <f t="shared" si="14"/>
        <v xml:space="preserve">      -</v>
      </c>
      <c r="BA24" s="56">
        <v>0</v>
      </c>
      <c r="BB24" s="56">
        <v>0</v>
      </c>
      <c r="BC24" s="54" t="str">
        <f t="shared" si="15"/>
        <v xml:space="preserve">      -</v>
      </c>
      <c r="BD24" s="55">
        <v>24104</v>
      </c>
      <c r="BE24" s="56">
        <v>24104</v>
      </c>
      <c r="BF24" s="54">
        <f t="shared" si="16"/>
        <v>100</v>
      </c>
      <c r="BG24" s="52">
        <v>501</v>
      </c>
      <c r="BH24" s="53">
        <v>93</v>
      </c>
      <c r="BI24" s="54">
        <f t="shared" si="17"/>
        <v>18.600000000000001</v>
      </c>
      <c r="BJ24" s="53">
        <v>0</v>
      </c>
      <c r="BK24" s="53">
        <v>0</v>
      </c>
      <c r="BL24" s="54" t="str">
        <f t="shared" si="18"/>
        <v xml:space="preserve">      -</v>
      </c>
      <c r="BM24" s="55">
        <v>0</v>
      </c>
      <c r="BN24" s="56">
        <v>0</v>
      </c>
      <c r="BO24" s="54" t="str">
        <f t="shared" si="19"/>
        <v xml:space="preserve">      -</v>
      </c>
      <c r="BP24" s="62"/>
      <c r="BQ24" s="62"/>
      <c r="BR24" s="63"/>
      <c r="BS24" s="62"/>
      <c r="BT24" s="62"/>
      <c r="BU24" s="63"/>
      <c r="BV24" s="64">
        <v>1317652</v>
      </c>
      <c r="BW24" s="56">
        <v>940808</v>
      </c>
      <c r="BX24" s="54">
        <f t="shared" si="20"/>
        <v>71.400000000000006</v>
      </c>
      <c r="BY24" s="56">
        <v>967367</v>
      </c>
      <c r="BZ24" s="56">
        <v>880616</v>
      </c>
      <c r="CA24" s="54">
        <f t="shared" si="21"/>
        <v>91</v>
      </c>
    </row>
    <row r="25" spans="1:79" ht="20.100000000000001" customHeight="1">
      <c r="A25" s="65" t="s">
        <v>40</v>
      </c>
      <c r="B25" s="52">
        <v>1889182</v>
      </c>
      <c r="C25" s="53">
        <v>1843945</v>
      </c>
      <c r="D25" s="54">
        <f t="shared" si="0"/>
        <v>97.6</v>
      </c>
      <c r="E25" s="53">
        <v>1846333</v>
      </c>
      <c r="F25" s="53">
        <v>1832257</v>
      </c>
      <c r="G25" s="54">
        <f t="shared" si="1"/>
        <v>99.2</v>
      </c>
      <c r="H25" s="53">
        <v>42849</v>
      </c>
      <c r="I25" s="53">
        <v>11688</v>
      </c>
      <c r="J25" s="54">
        <f t="shared" si="2"/>
        <v>27.3</v>
      </c>
      <c r="K25" s="55">
        <v>14418</v>
      </c>
      <c r="L25" s="56">
        <v>13605</v>
      </c>
      <c r="M25" s="54">
        <f t="shared" si="3"/>
        <v>94.4</v>
      </c>
      <c r="N25" s="56">
        <v>13666</v>
      </c>
      <c r="O25" s="56">
        <v>13407</v>
      </c>
      <c r="P25" s="54">
        <f t="shared" si="4"/>
        <v>98.1</v>
      </c>
      <c r="Q25" s="56">
        <v>536859</v>
      </c>
      <c r="R25" s="56">
        <v>509646</v>
      </c>
      <c r="S25" s="54">
        <f t="shared" si="5"/>
        <v>94.9</v>
      </c>
      <c r="T25" s="55">
        <v>146950</v>
      </c>
      <c r="U25" s="56">
        <v>146912</v>
      </c>
      <c r="V25" s="54">
        <f t="shared" si="6"/>
        <v>100</v>
      </c>
      <c r="W25" s="56">
        <v>146950</v>
      </c>
      <c r="X25" s="56">
        <v>146912</v>
      </c>
      <c r="Y25" s="54">
        <f t="shared" si="7"/>
        <v>100</v>
      </c>
      <c r="Z25" s="57"/>
      <c r="AA25" s="57"/>
      <c r="AB25" s="57"/>
      <c r="AC25" s="58">
        <v>1083103</v>
      </c>
      <c r="AD25" s="59">
        <v>1066838</v>
      </c>
      <c r="AE25" s="54">
        <f t="shared" si="8"/>
        <v>98.5</v>
      </c>
      <c r="AF25" s="59">
        <v>1069950</v>
      </c>
      <c r="AG25" s="59">
        <v>1062858</v>
      </c>
      <c r="AH25" s="54">
        <f t="shared" si="9"/>
        <v>99.3</v>
      </c>
      <c r="AI25" s="55">
        <v>350190</v>
      </c>
      <c r="AJ25" s="56">
        <v>341952</v>
      </c>
      <c r="AK25" s="54">
        <f t="shared" si="10"/>
        <v>97.6</v>
      </c>
      <c r="AL25" s="55">
        <v>391043</v>
      </c>
      <c r="AM25" s="56">
        <v>391043</v>
      </c>
      <c r="AN25" s="54">
        <f t="shared" si="11"/>
        <v>100</v>
      </c>
      <c r="AO25" s="56">
        <v>391043</v>
      </c>
      <c r="AP25" s="56">
        <v>391043</v>
      </c>
      <c r="AQ25" s="54">
        <f t="shared" si="12"/>
        <v>100</v>
      </c>
      <c r="AR25" s="60">
        <v>0</v>
      </c>
      <c r="AS25" s="61"/>
      <c r="AT25" s="62"/>
      <c r="AU25" s="55">
        <v>62952</v>
      </c>
      <c r="AV25" s="56">
        <v>62952</v>
      </c>
      <c r="AW25" s="54">
        <f t="shared" si="13"/>
        <v>100</v>
      </c>
      <c r="AX25" s="56">
        <v>0</v>
      </c>
      <c r="AY25" s="56">
        <v>0</v>
      </c>
      <c r="AZ25" s="54" t="str">
        <f t="shared" si="14"/>
        <v xml:space="preserve">      -</v>
      </c>
      <c r="BA25" s="56">
        <v>0</v>
      </c>
      <c r="BB25" s="56">
        <v>0</v>
      </c>
      <c r="BC25" s="54" t="str">
        <f t="shared" si="15"/>
        <v xml:space="preserve">      -</v>
      </c>
      <c r="BD25" s="55">
        <v>2555</v>
      </c>
      <c r="BE25" s="56">
        <v>2555</v>
      </c>
      <c r="BF25" s="54">
        <f t="shared" si="16"/>
        <v>100</v>
      </c>
      <c r="BG25" s="52">
        <v>0</v>
      </c>
      <c r="BH25" s="53">
        <v>0</v>
      </c>
      <c r="BI25" s="54" t="str">
        <f t="shared" si="17"/>
        <v xml:space="preserve">      -</v>
      </c>
      <c r="BJ25" s="53">
        <v>0</v>
      </c>
      <c r="BK25" s="53">
        <v>0</v>
      </c>
      <c r="BL25" s="54" t="str">
        <f t="shared" si="18"/>
        <v xml:space="preserve">      -</v>
      </c>
      <c r="BM25" s="55">
        <v>0</v>
      </c>
      <c r="BN25" s="56">
        <v>0</v>
      </c>
      <c r="BO25" s="54" t="str">
        <f t="shared" si="19"/>
        <v xml:space="preserve">      -</v>
      </c>
      <c r="BP25" s="62"/>
      <c r="BQ25" s="62"/>
      <c r="BR25" s="63"/>
      <c r="BS25" s="62"/>
      <c r="BT25" s="62"/>
      <c r="BU25" s="63"/>
      <c r="BV25" s="64">
        <v>0</v>
      </c>
      <c r="BW25" s="56">
        <v>0</v>
      </c>
      <c r="BX25" s="54" t="str">
        <f t="shared" si="20"/>
        <v xml:space="preserve">      -</v>
      </c>
      <c r="BY25" s="56">
        <v>0</v>
      </c>
      <c r="BZ25" s="56">
        <v>0</v>
      </c>
      <c r="CA25" s="54" t="str">
        <f t="shared" si="21"/>
        <v xml:space="preserve">      -</v>
      </c>
    </row>
    <row r="26" spans="1:79" ht="20.100000000000001" customHeight="1">
      <c r="A26" s="65" t="s">
        <v>41</v>
      </c>
      <c r="B26" s="52">
        <v>4517011</v>
      </c>
      <c r="C26" s="53">
        <v>4355511</v>
      </c>
      <c r="D26" s="54">
        <f t="shared" si="0"/>
        <v>96.4</v>
      </c>
      <c r="E26" s="53">
        <v>4362360</v>
      </c>
      <c r="F26" s="53">
        <v>4310507</v>
      </c>
      <c r="G26" s="54">
        <f t="shared" si="1"/>
        <v>98.8</v>
      </c>
      <c r="H26" s="53">
        <v>154651</v>
      </c>
      <c r="I26" s="53">
        <v>45004</v>
      </c>
      <c r="J26" s="54">
        <f t="shared" si="2"/>
        <v>29.1</v>
      </c>
      <c r="K26" s="55">
        <v>23127</v>
      </c>
      <c r="L26" s="56">
        <v>20993</v>
      </c>
      <c r="M26" s="54">
        <f t="shared" si="3"/>
        <v>90.8</v>
      </c>
      <c r="N26" s="56">
        <v>20964</v>
      </c>
      <c r="O26" s="56">
        <v>20398</v>
      </c>
      <c r="P26" s="54">
        <f t="shared" si="4"/>
        <v>97.3</v>
      </c>
      <c r="Q26" s="56">
        <v>776567</v>
      </c>
      <c r="R26" s="56">
        <v>706585</v>
      </c>
      <c r="S26" s="54">
        <f t="shared" si="5"/>
        <v>91</v>
      </c>
      <c r="T26" s="55">
        <v>180918</v>
      </c>
      <c r="U26" s="56">
        <v>180695</v>
      </c>
      <c r="V26" s="54">
        <f t="shared" si="6"/>
        <v>99.9</v>
      </c>
      <c r="W26" s="56">
        <v>180657</v>
      </c>
      <c r="X26" s="56">
        <v>180657</v>
      </c>
      <c r="Y26" s="54">
        <f t="shared" si="7"/>
        <v>100</v>
      </c>
      <c r="Z26" s="57"/>
      <c r="AA26" s="57"/>
      <c r="AB26" s="57"/>
      <c r="AC26" s="58">
        <v>3331683</v>
      </c>
      <c r="AD26" s="59">
        <v>3247510</v>
      </c>
      <c r="AE26" s="54">
        <f t="shared" si="8"/>
        <v>97.5</v>
      </c>
      <c r="AF26" s="59">
        <v>3253777</v>
      </c>
      <c r="AG26" s="59">
        <v>3223344</v>
      </c>
      <c r="AH26" s="54">
        <f t="shared" si="9"/>
        <v>99.1</v>
      </c>
      <c r="AI26" s="55">
        <v>694414</v>
      </c>
      <c r="AJ26" s="56">
        <v>657633</v>
      </c>
      <c r="AK26" s="54">
        <f t="shared" si="10"/>
        <v>94.7</v>
      </c>
      <c r="AL26" s="55">
        <v>1912537</v>
      </c>
      <c r="AM26" s="56">
        <v>1902645</v>
      </c>
      <c r="AN26" s="54">
        <f t="shared" si="11"/>
        <v>99.5</v>
      </c>
      <c r="AO26" s="56">
        <v>1903301</v>
      </c>
      <c r="AP26" s="56">
        <v>1899780</v>
      </c>
      <c r="AQ26" s="54">
        <f t="shared" si="12"/>
        <v>99.8</v>
      </c>
      <c r="AR26" s="60">
        <v>1407</v>
      </c>
      <c r="AS26" s="61"/>
      <c r="AT26" s="62"/>
      <c r="AU26" s="55">
        <v>104967</v>
      </c>
      <c r="AV26" s="56">
        <v>104967</v>
      </c>
      <c r="AW26" s="54">
        <f t="shared" si="13"/>
        <v>100</v>
      </c>
      <c r="AX26" s="56">
        <v>0</v>
      </c>
      <c r="AY26" s="56">
        <v>0</v>
      </c>
      <c r="AZ26" s="54" t="str">
        <f t="shared" si="14"/>
        <v xml:space="preserve">      -</v>
      </c>
      <c r="BA26" s="56">
        <v>0</v>
      </c>
      <c r="BB26" s="56">
        <v>0</v>
      </c>
      <c r="BC26" s="54" t="str">
        <f t="shared" si="15"/>
        <v xml:space="preserve">      -</v>
      </c>
      <c r="BD26" s="55">
        <v>0</v>
      </c>
      <c r="BE26" s="56">
        <v>0</v>
      </c>
      <c r="BF26" s="54" t="str">
        <f t="shared" si="16"/>
        <v xml:space="preserve">      -</v>
      </c>
      <c r="BG26" s="52">
        <v>0</v>
      </c>
      <c r="BH26" s="53">
        <v>0</v>
      </c>
      <c r="BI26" s="54" t="str">
        <f t="shared" si="17"/>
        <v xml:space="preserve">      -</v>
      </c>
      <c r="BJ26" s="53">
        <v>0</v>
      </c>
      <c r="BK26" s="53">
        <v>0</v>
      </c>
      <c r="BL26" s="54" t="str">
        <f t="shared" si="18"/>
        <v xml:space="preserve">      -</v>
      </c>
      <c r="BM26" s="55">
        <v>0</v>
      </c>
      <c r="BN26" s="56">
        <v>0</v>
      </c>
      <c r="BO26" s="54" t="str">
        <f t="shared" si="19"/>
        <v xml:space="preserve">      -</v>
      </c>
      <c r="BP26" s="62"/>
      <c r="BQ26" s="62"/>
      <c r="BR26" s="63"/>
      <c r="BS26" s="62"/>
      <c r="BT26" s="62"/>
      <c r="BU26" s="63"/>
      <c r="BV26" s="64">
        <v>369684</v>
      </c>
      <c r="BW26" s="56">
        <v>278132</v>
      </c>
      <c r="BX26" s="54">
        <f t="shared" si="20"/>
        <v>75.2</v>
      </c>
      <c r="BY26" s="56">
        <v>285927</v>
      </c>
      <c r="BZ26" s="56">
        <v>262717</v>
      </c>
      <c r="CA26" s="54">
        <f t="shared" si="21"/>
        <v>91.9</v>
      </c>
    </row>
    <row r="27" spans="1:79" ht="20.100000000000001" customHeight="1">
      <c r="A27" s="65" t="s">
        <v>42</v>
      </c>
      <c r="B27" s="52">
        <v>2744080</v>
      </c>
      <c r="C27" s="53">
        <v>2614855</v>
      </c>
      <c r="D27" s="54">
        <f t="shared" si="0"/>
        <v>95.3</v>
      </c>
      <c r="E27" s="53">
        <v>2605002</v>
      </c>
      <c r="F27" s="53">
        <v>2575170</v>
      </c>
      <c r="G27" s="54">
        <f t="shared" si="1"/>
        <v>98.9</v>
      </c>
      <c r="H27" s="53">
        <v>139078</v>
      </c>
      <c r="I27" s="53">
        <v>39685</v>
      </c>
      <c r="J27" s="54">
        <f t="shared" si="2"/>
        <v>28.5</v>
      </c>
      <c r="K27" s="55">
        <v>23129</v>
      </c>
      <c r="L27" s="56">
        <v>21680</v>
      </c>
      <c r="M27" s="54">
        <f t="shared" si="3"/>
        <v>93.7</v>
      </c>
      <c r="N27" s="56">
        <v>21447</v>
      </c>
      <c r="O27" s="56">
        <v>21068</v>
      </c>
      <c r="P27" s="54">
        <f t="shared" si="4"/>
        <v>98.2</v>
      </c>
      <c r="Q27" s="56">
        <v>634327</v>
      </c>
      <c r="R27" s="56">
        <v>594239</v>
      </c>
      <c r="S27" s="54">
        <f t="shared" si="5"/>
        <v>93.7</v>
      </c>
      <c r="T27" s="55">
        <v>126258</v>
      </c>
      <c r="U27" s="56">
        <v>126258</v>
      </c>
      <c r="V27" s="54">
        <f t="shared" si="6"/>
        <v>100</v>
      </c>
      <c r="W27" s="56">
        <v>126258</v>
      </c>
      <c r="X27" s="56">
        <v>126258</v>
      </c>
      <c r="Y27" s="54">
        <f t="shared" si="7"/>
        <v>100</v>
      </c>
      <c r="Z27" s="57"/>
      <c r="AA27" s="57"/>
      <c r="AB27" s="57"/>
      <c r="AC27" s="58">
        <v>1782019</v>
      </c>
      <c r="AD27" s="59">
        <v>1699915</v>
      </c>
      <c r="AE27" s="54">
        <f t="shared" si="8"/>
        <v>95.4</v>
      </c>
      <c r="AF27" s="59">
        <v>1696381</v>
      </c>
      <c r="AG27" s="59">
        <v>1678443</v>
      </c>
      <c r="AH27" s="54">
        <f t="shared" si="9"/>
        <v>98.9</v>
      </c>
      <c r="AI27" s="55">
        <v>274788</v>
      </c>
      <c r="AJ27" s="56">
        <v>252855</v>
      </c>
      <c r="AK27" s="54">
        <f t="shared" si="10"/>
        <v>92</v>
      </c>
      <c r="AL27" s="55">
        <v>766356</v>
      </c>
      <c r="AM27" s="56">
        <v>766114</v>
      </c>
      <c r="AN27" s="54">
        <f t="shared" si="11"/>
        <v>100</v>
      </c>
      <c r="AO27" s="56">
        <v>766099</v>
      </c>
      <c r="AP27" s="56">
        <v>766099</v>
      </c>
      <c r="AQ27" s="54">
        <f t="shared" si="12"/>
        <v>100</v>
      </c>
      <c r="AR27" s="60">
        <v>3439</v>
      </c>
      <c r="AS27" s="61"/>
      <c r="AT27" s="62"/>
      <c r="AU27" s="55">
        <v>88962</v>
      </c>
      <c r="AV27" s="56">
        <v>88962</v>
      </c>
      <c r="AW27" s="54">
        <f t="shared" si="13"/>
        <v>100</v>
      </c>
      <c r="AX27" s="56">
        <v>0</v>
      </c>
      <c r="AY27" s="56">
        <v>0</v>
      </c>
      <c r="AZ27" s="54" t="str">
        <f t="shared" si="14"/>
        <v xml:space="preserve">      -</v>
      </c>
      <c r="BA27" s="56">
        <v>0</v>
      </c>
      <c r="BB27" s="56">
        <v>0</v>
      </c>
      <c r="BC27" s="54" t="str">
        <f t="shared" si="15"/>
        <v xml:space="preserve">      -</v>
      </c>
      <c r="BD27" s="55">
        <v>0</v>
      </c>
      <c r="BE27" s="56">
        <v>0</v>
      </c>
      <c r="BF27" s="54" t="str">
        <f t="shared" si="16"/>
        <v xml:space="preserve">      -</v>
      </c>
      <c r="BG27" s="52">
        <v>0</v>
      </c>
      <c r="BH27" s="53">
        <v>0</v>
      </c>
      <c r="BI27" s="54" t="str">
        <f t="shared" si="17"/>
        <v xml:space="preserve">      -</v>
      </c>
      <c r="BJ27" s="53">
        <v>0</v>
      </c>
      <c r="BK27" s="53">
        <v>0</v>
      </c>
      <c r="BL27" s="54" t="str">
        <f t="shared" si="18"/>
        <v xml:space="preserve">      -</v>
      </c>
      <c r="BM27" s="55">
        <v>0</v>
      </c>
      <c r="BN27" s="56">
        <v>0</v>
      </c>
      <c r="BO27" s="54" t="str">
        <f t="shared" si="19"/>
        <v xml:space="preserve">      -</v>
      </c>
      <c r="BP27" s="62"/>
      <c r="BQ27" s="62"/>
      <c r="BR27" s="63"/>
      <c r="BS27" s="62"/>
      <c r="BT27" s="62"/>
      <c r="BU27" s="63"/>
      <c r="BV27" s="64">
        <v>0</v>
      </c>
      <c r="BW27" s="56">
        <v>0</v>
      </c>
      <c r="BX27" s="54" t="str">
        <f t="shared" si="20"/>
        <v xml:space="preserve">      -</v>
      </c>
      <c r="BY27" s="56">
        <v>0</v>
      </c>
      <c r="BZ27" s="56">
        <v>0</v>
      </c>
      <c r="CA27" s="54" t="str">
        <f t="shared" si="21"/>
        <v xml:space="preserve">      -</v>
      </c>
    </row>
    <row r="28" spans="1:79" ht="20.100000000000001" customHeight="1">
      <c r="A28" s="65" t="s">
        <v>43</v>
      </c>
      <c r="B28" s="52">
        <v>2828618</v>
      </c>
      <c r="C28" s="53">
        <v>2403376</v>
      </c>
      <c r="D28" s="54">
        <f t="shared" si="0"/>
        <v>85</v>
      </c>
      <c r="E28" s="53">
        <v>2420123</v>
      </c>
      <c r="F28" s="53">
        <v>2348926</v>
      </c>
      <c r="G28" s="54">
        <f t="shared" si="1"/>
        <v>97.1</v>
      </c>
      <c r="H28" s="53">
        <v>408495</v>
      </c>
      <c r="I28" s="53">
        <v>54450</v>
      </c>
      <c r="J28" s="54">
        <f t="shared" si="2"/>
        <v>13.3</v>
      </c>
      <c r="K28" s="55">
        <v>27895</v>
      </c>
      <c r="L28" s="56">
        <v>25089</v>
      </c>
      <c r="M28" s="54">
        <f t="shared" si="3"/>
        <v>89.9</v>
      </c>
      <c r="N28" s="56">
        <v>24759</v>
      </c>
      <c r="O28" s="56">
        <v>24390</v>
      </c>
      <c r="P28" s="54">
        <f t="shared" si="4"/>
        <v>98.5</v>
      </c>
      <c r="Q28" s="56">
        <v>1051020</v>
      </c>
      <c r="R28" s="56">
        <v>939872</v>
      </c>
      <c r="S28" s="54">
        <f t="shared" si="5"/>
        <v>89.4</v>
      </c>
      <c r="T28" s="55">
        <v>87776</v>
      </c>
      <c r="U28" s="56">
        <v>84317</v>
      </c>
      <c r="V28" s="54">
        <f t="shared" si="6"/>
        <v>96.1</v>
      </c>
      <c r="W28" s="56">
        <v>84386</v>
      </c>
      <c r="X28" s="56">
        <v>84056</v>
      </c>
      <c r="Y28" s="54">
        <f t="shared" si="7"/>
        <v>99.6</v>
      </c>
      <c r="Z28" s="57"/>
      <c r="AA28" s="57"/>
      <c r="AB28" s="57"/>
      <c r="AC28" s="58">
        <v>1402376</v>
      </c>
      <c r="AD28" s="59">
        <v>1110317</v>
      </c>
      <c r="AE28" s="54">
        <f t="shared" si="8"/>
        <v>79.2</v>
      </c>
      <c r="AF28" s="59">
        <v>1132372</v>
      </c>
      <c r="AG28" s="59">
        <v>1084251</v>
      </c>
      <c r="AH28" s="54">
        <f t="shared" si="9"/>
        <v>95.8</v>
      </c>
      <c r="AI28" s="55">
        <v>483053</v>
      </c>
      <c r="AJ28" s="56">
        <v>382452</v>
      </c>
      <c r="AK28" s="54">
        <f t="shared" si="10"/>
        <v>79.2</v>
      </c>
      <c r="AL28" s="55">
        <v>220632</v>
      </c>
      <c r="AM28" s="56">
        <v>174683</v>
      </c>
      <c r="AN28" s="54">
        <f t="shared" si="11"/>
        <v>79.2</v>
      </c>
      <c r="AO28" s="56">
        <v>178153</v>
      </c>
      <c r="AP28" s="56">
        <v>170582</v>
      </c>
      <c r="AQ28" s="54">
        <f t="shared" si="12"/>
        <v>95.8</v>
      </c>
      <c r="AR28" s="60">
        <v>3</v>
      </c>
      <c r="AS28" s="61"/>
      <c r="AT28" s="62"/>
      <c r="AU28" s="55">
        <v>138760</v>
      </c>
      <c r="AV28" s="56">
        <v>138760</v>
      </c>
      <c r="AW28" s="54">
        <f t="shared" si="13"/>
        <v>100</v>
      </c>
      <c r="AX28" s="56">
        <v>0</v>
      </c>
      <c r="AY28" s="56">
        <v>0</v>
      </c>
      <c r="AZ28" s="54" t="str">
        <f t="shared" si="14"/>
        <v xml:space="preserve">      -</v>
      </c>
      <c r="BA28" s="56">
        <v>0</v>
      </c>
      <c r="BB28" s="56">
        <v>0</v>
      </c>
      <c r="BC28" s="54" t="str">
        <f t="shared" si="15"/>
        <v xml:space="preserve">      -</v>
      </c>
      <c r="BD28" s="55">
        <v>0</v>
      </c>
      <c r="BE28" s="56">
        <v>0</v>
      </c>
      <c r="BF28" s="54" t="str">
        <f t="shared" si="16"/>
        <v xml:space="preserve">      -</v>
      </c>
      <c r="BG28" s="52">
        <v>0</v>
      </c>
      <c r="BH28" s="53">
        <v>0</v>
      </c>
      <c r="BI28" s="54" t="str">
        <f t="shared" si="17"/>
        <v xml:space="preserve">      -</v>
      </c>
      <c r="BJ28" s="53">
        <v>0</v>
      </c>
      <c r="BK28" s="53">
        <v>0</v>
      </c>
      <c r="BL28" s="54" t="str">
        <f t="shared" si="18"/>
        <v xml:space="preserve">      -</v>
      </c>
      <c r="BM28" s="55">
        <v>0</v>
      </c>
      <c r="BN28" s="56">
        <v>0</v>
      </c>
      <c r="BO28" s="54" t="str">
        <f t="shared" si="19"/>
        <v xml:space="preserve">      -</v>
      </c>
      <c r="BP28" s="62"/>
      <c r="BQ28" s="62"/>
      <c r="BR28" s="63"/>
      <c r="BS28" s="62"/>
      <c r="BT28" s="62"/>
      <c r="BU28" s="63"/>
      <c r="BV28" s="64">
        <v>734491</v>
      </c>
      <c r="BW28" s="56">
        <v>531159</v>
      </c>
      <c r="BX28" s="54">
        <f t="shared" si="20"/>
        <v>72.3</v>
      </c>
      <c r="BY28" s="56">
        <v>540937</v>
      </c>
      <c r="BZ28" s="56">
        <v>507812</v>
      </c>
      <c r="CA28" s="54">
        <f t="shared" si="21"/>
        <v>93.9</v>
      </c>
    </row>
    <row r="29" spans="1:79" ht="20.100000000000001" customHeight="1">
      <c r="A29" s="65" t="s">
        <v>44</v>
      </c>
      <c r="B29" s="52">
        <v>1072572</v>
      </c>
      <c r="C29" s="53">
        <v>1022219</v>
      </c>
      <c r="D29" s="54">
        <f t="shared" si="0"/>
        <v>95.3</v>
      </c>
      <c r="E29" s="53">
        <v>1014146</v>
      </c>
      <c r="F29" s="53">
        <v>1001229</v>
      </c>
      <c r="G29" s="54">
        <f t="shared" si="1"/>
        <v>98.7</v>
      </c>
      <c r="H29" s="53">
        <v>58426</v>
      </c>
      <c r="I29" s="53">
        <v>20990</v>
      </c>
      <c r="J29" s="54">
        <f t="shared" si="2"/>
        <v>35.9</v>
      </c>
      <c r="K29" s="55">
        <v>14053</v>
      </c>
      <c r="L29" s="56">
        <v>13648</v>
      </c>
      <c r="M29" s="54">
        <f t="shared" si="3"/>
        <v>97.1</v>
      </c>
      <c r="N29" s="56">
        <v>13656</v>
      </c>
      <c r="O29" s="56">
        <v>13530</v>
      </c>
      <c r="P29" s="54">
        <f t="shared" si="4"/>
        <v>99.1</v>
      </c>
      <c r="Q29" s="56">
        <v>355360</v>
      </c>
      <c r="R29" s="56">
        <v>345121</v>
      </c>
      <c r="S29" s="54">
        <f t="shared" si="5"/>
        <v>97.1</v>
      </c>
      <c r="T29" s="55">
        <v>20218</v>
      </c>
      <c r="U29" s="56">
        <v>20207</v>
      </c>
      <c r="V29" s="54">
        <f t="shared" si="6"/>
        <v>99.9</v>
      </c>
      <c r="W29" s="56">
        <v>20210</v>
      </c>
      <c r="X29" s="56">
        <v>20207</v>
      </c>
      <c r="Y29" s="54">
        <f t="shared" si="7"/>
        <v>100</v>
      </c>
      <c r="Z29" s="57"/>
      <c r="AA29" s="57"/>
      <c r="AB29" s="57"/>
      <c r="AC29" s="58">
        <v>496501</v>
      </c>
      <c r="AD29" s="59">
        <v>459951</v>
      </c>
      <c r="AE29" s="54">
        <f t="shared" si="8"/>
        <v>92.6</v>
      </c>
      <c r="AF29" s="59">
        <v>451561</v>
      </c>
      <c r="AG29" s="59">
        <v>442645</v>
      </c>
      <c r="AH29" s="54">
        <f t="shared" si="9"/>
        <v>98</v>
      </c>
      <c r="AI29" s="55">
        <v>162073</v>
      </c>
      <c r="AJ29" s="56">
        <v>150142</v>
      </c>
      <c r="AK29" s="54">
        <f t="shared" si="10"/>
        <v>92.6</v>
      </c>
      <c r="AL29" s="55">
        <v>108093</v>
      </c>
      <c r="AM29" s="56">
        <v>100136</v>
      </c>
      <c r="AN29" s="54">
        <f t="shared" si="11"/>
        <v>92.6</v>
      </c>
      <c r="AO29" s="56">
        <v>98309</v>
      </c>
      <c r="AP29" s="56">
        <v>96368</v>
      </c>
      <c r="AQ29" s="54">
        <f t="shared" si="12"/>
        <v>98</v>
      </c>
      <c r="AR29" s="60">
        <v>75331</v>
      </c>
      <c r="AS29" s="61"/>
      <c r="AT29" s="62"/>
      <c r="AU29" s="55">
        <v>55497</v>
      </c>
      <c r="AV29" s="56">
        <v>55497</v>
      </c>
      <c r="AW29" s="54">
        <f t="shared" si="13"/>
        <v>100</v>
      </c>
      <c r="AX29" s="56">
        <v>0</v>
      </c>
      <c r="AY29" s="56">
        <v>0</v>
      </c>
      <c r="AZ29" s="54" t="str">
        <f t="shared" si="14"/>
        <v xml:space="preserve">      -</v>
      </c>
      <c r="BA29" s="56">
        <v>0</v>
      </c>
      <c r="BB29" s="56">
        <v>0</v>
      </c>
      <c r="BC29" s="54" t="str">
        <f t="shared" si="15"/>
        <v xml:space="preserve">      -</v>
      </c>
      <c r="BD29" s="55">
        <v>0</v>
      </c>
      <c r="BE29" s="56">
        <v>0</v>
      </c>
      <c r="BF29" s="54" t="str">
        <f t="shared" si="16"/>
        <v xml:space="preserve">      -</v>
      </c>
      <c r="BG29" s="52">
        <v>0</v>
      </c>
      <c r="BH29" s="53">
        <v>0</v>
      </c>
      <c r="BI29" s="54" t="str">
        <f t="shared" si="17"/>
        <v xml:space="preserve">      -</v>
      </c>
      <c r="BJ29" s="53">
        <v>0</v>
      </c>
      <c r="BK29" s="53">
        <v>0</v>
      </c>
      <c r="BL29" s="54" t="str">
        <f t="shared" si="18"/>
        <v xml:space="preserve">      -</v>
      </c>
      <c r="BM29" s="55">
        <v>0</v>
      </c>
      <c r="BN29" s="56">
        <v>0</v>
      </c>
      <c r="BO29" s="54" t="str">
        <f t="shared" si="19"/>
        <v xml:space="preserve">      -</v>
      </c>
      <c r="BP29" s="62"/>
      <c r="BQ29" s="62"/>
      <c r="BR29" s="63"/>
      <c r="BS29" s="62"/>
      <c r="BT29" s="62"/>
      <c r="BU29" s="63"/>
      <c r="BV29" s="64">
        <v>246694</v>
      </c>
      <c r="BW29" s="56">
        <v>200530</v>
      </c>
      <c r="BX29" s="54">
        <f t="shared" si="20"/>
        <v>81.3</v>
      </c>
      <c r="BY29" s="56">
        <v>199560</v>
      </c>
      <c r="BZ29" s="56">
        <v>191193</v>
      </c>
      <c r="CA29" s="54">
        <f t="shared" si="21"/>
        <v>95.8</v>
      </c>
    </row>
    <row r="30" spans="1:79" ht="20.100000000000001" customHeight="1">
      <c r="A30" s="65" t="s">
        <v>45</v>
      </c>
      <c r="B30" s="52">
        <v>2207357</v>
      </c>
      <c r="C30" s="53">
        <v>2066728</v>
      </c>
      <c r="D30" s="54">
        <f t="shared" si="0"/>
        <v>93.6</v>
      </c>
      <c r="E30" s="53">
        <v>2082688</v>
      </c>
      <c r="F30" s="53">
        <v>2036214</v>
      </c>
      <c r="G30" s="54">
        <f t="shared" si="1"/>
        <v>97.8</v>
      </c>
      <c r="H30" s="53">
        <v>124669</v>
      </c>
      <c r="I30" s="53">
        <v>30514</v>
      </c>
      <c r="J30" s="54">
        <f t="shared" si="2"/>
        <v>24.5</v>
      </c>
      <c r="K30" s="55">
        <v>22934</v>
      </c>
      <c r="L30" s="56">
        <v>21757</v>
      </c>
      <c r="M30" s="54">
        <f t="shared" si="3"/>
        <v>94.9</v>
      </c>
      <c r="N30" s="56">
        <v>21735</v>
      </c>
      <c r="O30" s="56">
        <v>21415</v>
      </c>
      <c r="P30" s="54">
        <f t="shared" si="4"/>
        <v>98.5</v>
      </c>
      <c r="Q30" s="56">
        <v>653158</v>
      </c>
      <c r="R30" s="56">
        <v>618161</v>
      </c>
      <c r="S30" s="54">
        <f t="shared" si="5"/>
        <v>94.6</v>
      </c>
      <c r="T30" s="55">
        <v>293645</v>
      </c>
      <c r="U30" s="56">
        <v>290249</v>
      </c>
      <c r="V30" s="54">
        <f t="shared" si="6"/>
        <v>98.8</v>
      </c>
      <c r="W30" s="56">
        <v>290249</v>
      </c>
      <c r="X30" s="56">
        <v>290145</v>
      </c>
      <c r="Y30" s="54">
        <f t="shared" si="7"/>
        <v>100</v>
      </c>
      <c r="Z30" s="57"/>
      <c r="AA30" s="57"/>
      <c r="AB30" s="57"/>
      <c r="AC30" s="58">
        <v>1042949</v>
      </c>
      <c r="AD30" s="59">
        <v>944664</v>
      </c>
      <c r="AE30" s="54">
        <f t="shared" si="8"/>
        <v>90.6</v>
      </c>
      <c r="AF30" s="59">
        <v>958282</v>
      </c>
      <c r="AG30" s="59">
        <v>924687</v>
      </c>
      <c r="AH30" s="54">
        <f t="shared" si="9"/>
        <v>96.5</v>
      </c>
      <c r="AI30" s="55">
        <v>304449</v>
      </c>
      <c r="AJ30" s="56">
        <v>272800</v>
      </c>
      <c r="AK30" s="54">
        <f t="shared" si="10"/>
        <v>89.6</v>
      </c>
      <c r="AL30" s="55">
        <v>262156</v>
      </c>
      <c r="AM30" s="56">
        <v>245336</v>
      </c>
      <c r="AN30" s="54">
        <f t="shared" si="11"/>
        <v>93.6</v>
      </c>
      <c r="AO30" s="56">
        <v>240874</v>
      </c>
      <c r="AP30" s="56">
        <v>240148</v>
      </c>
      <c r="AQ30" s="54">
        <f t="shared" si="12"/>
        <v>99.7</v>
      </c>
      <c r="AR30" s="60">
        <v>833</v>
      </c>
      <c r="AS30" s="61"/>
      <c r="AT30" s="62"/>
      <c r="AU30" s="55">
        <v>106471</v>
      </c>
      <c r="AV30" s="56">
        <v>106471</v>
      </c>
      <c r="AW30" s="54">
        <f t="shared" si="13"/>
        <v>100</v>
      </c>
      <c r="AX30" s="56">
        <v>0</v>
      </c>
      <c r="AY30" s="56">
        <v>0</v>
      </c>
      <c r="AZ30" s="54" t="str">
        <f t="shared" si="14"/>
        <v xml:space="preserve">      -</v>
      </c>
      <c r="BA30" s="56">
        <v>0</v>
      </c>
      <c r="BB30" s="56">
        <v>0</v>
      </c>
      <c r="BC30" s="54" t="str">
        <f t="shared" si="15"/>
        <v xml:space="preserve">      -</v>
      </c>
      <c r="BD30" s="55">
        <v>11108</v>
      </c>
      <c r="BE30" s="56">
        <v>11108</v>
      </c>
      <c r="BF30" s="54">
        <f t="shared" si="16"/>
        <v>100</v>
      </c>
      <c r="BG30" s="52">
        <v>0</v>
      </c>
      <c r="BH30" s="53">
        <v>0</v>
      </c>
      <c r="BI30" s="54" t="str">
        <f t="shared" si="17"/>
        <v xml:space="preserve">      -</v>
      </c>
      <c r="BJ30" s="53">
        <v>0</v>
      </c>
      <c r="BK30" s="53">
        <v>0</v>
      </c>
      <c r="BL30" s="54" t="str">
        <f t="shared" si="18"/>
        <v xml:space="preserve">      -</v>
      </c>
      <c r="BM30" s="55">
        <v>0</v>
      </c>
      <c r="BN30" s="56">
        <v>0</v>
      </c>
      <c r="BO30" s="54" t="str">
        <f t="shared" si="19"/>
        <v xml:space="preserve">      -</v>
      </c>
      <c r="BP30" s="62"/>
      <c r="BQ30" s="62"/>
      <c r="BR30" s="63"/>
      <c r="BS30" s="62"/>
      <c r="BT30" s="62"/>
      <c r="BU30" s="63"/>
      <c r="BV30" s="64">
        <v>0</v>
      </c>
      <c r="BW30" s="56">
        <v>0</v>
      </c>
      <c r="BX30" s="54" t="str">
        <f t="shared" si="20"/>
        <v xml:space="preserve">      -</v>
      </c>
      <c r="BY30" s="56">
        <v>0</v>
      </c>
      <c r="BZ30" s="56">
        <v>0</v>
      </c>
      <c r="CA30" s="54" t="str">
        <f t="shared" si="21"/>
        <v xml:space="preserve">      -</v>
      </c>
    </row>
    <row r="31" spans="1:79" ht="20.100000000000001" customHeight="1">
      <c r="A31" s="65" t="s">
        <v>46</v>
      </c>
      <c r="B31" s="52">
        <v>745103</v>
      </c>
      <c r="C31" s="53">
        <v>702633</v>
      </c>
      <c r="D31" s="54">
        <f t="shared" si="0"/>
        <v>94.3</v>
      </c>
      <c r="E31" s="53">
        <v>707607</v>
      </c>
      <c r="F31" s="53">
        <v>697093</v>
      </c>
      <c r="G31" s="54">
        <f t="shared" si="1"/>
        <v>98.5</v>
      </c>
      <c r="H31" s="53">
        <v>37496</v>
      </c>
      <c r="I31" s="53">
        <v>5540</v>
      </c>
      <c r="J31" s="54">
        <f t="shared" si="2"/>
        <v>14.8</v>
      </c>
      <c r="K31" s="55">
        <v>13331</v>
      </c>
      <c r="L31" s="56">
        <v>12555</v>
      </c>
      <c r="M31" s="54">
        <f t="shared" si="3"/>
        <v>94.2</v>
      </c>
      <c r="N31" s="56">
        <v>12648</v>
      </c>
      <c r="O31" s="56">
        <v>12475</v>
      </c>
      <c r="P31" s="54">
        <f t="shared" si="4"/>
        <v>98.6</v>
      </c>
      <c r="Q31" s="56">
        <v>332101</v>
      </c>
      <c r="R31" s="56">
        <v>312748</v>
      </c>
      <c r="S31" s="54">
        <f t="shared" si="5"/>
        <v>94.2</v>
      </c>
      <c r="T31" s="55">
        <v>9393</v>
      </c>
      <c r="U31" s="56">
        <v>9059</v>
      </c>
      <c r="V31" s="54">
        <f t="shared" si="6"/>
        <v>96.4</v>
      </c>
      <c r="W31" s="56">
        <v>9059</v>
      </c>
      <c r="X31" s="56">
        <v>9059</v>
      </c>
      <c r="Y31" s="54">
        <f t="shared" si="7"/>
        <v>100</v>
      </c>
      <c r="Z31" s="57"/>
      <c r="AA31" s="57"/>
      <c r="AB31" s="57"/>
      <c r="AC31" s="58">
        <v>311701</v>
      </c>
      <c r="AD31" s="59">
        <v>291678</v>
      </c>
      <c r="AE31" s="54">
        <f t="shared" si="8"/>
        <v>93.6</v>
      </c>
      <c r="AF31" s="59">
        <v>294013</v>
      </c>
      <c r="AG31" s="59">
        <v>288488</v>
      </c>
      <c r="AH31" s="54">
        <f t="shared" si="9"/>
        <v>98.1</v>
      </c>
      <c r="AI31" s="55">
        <v>84814</v>
      </c>
      <c r="AJ31" s="56">
        <v>79365</v>
      </c>
      <c r="AK31" s="54">
        <f t="shared" si="10"/>
        <v>93.6</v>
      </c>
      <c r="AL31" s="55">
        <v>24624</v>
      </c>
      <c r="AM31" s="56">
        <v>23043</v>
      </c>
      <c r="AN31" s="54">
        <f t="shared" si="11"/>
        <v>93.6</v>
      </c>
      <c r="AO31" s="56">
        <v>23227</v>
      </c>
      <c r="AP31" s="56">
        <v>22791</v>
      </c>
      <c r="AQ31" s="54">
        <f t="shared" si="12"/>
        <v>98.1</v>
      </c>
      <c r="AR31" s="60">
        <v>144</v>
      </c>
      <c r="AS31" s="61"/>
      <c r="AT31" s="62"/>
      <c r="AU31" s="55">
        <v>39359</v>
      </c>
      <c r="AV31" s="56">
        <v>39359</v>
      </c>
      <c r="AW31" s="54">
        <f t="shared" si="13"/>
        <v>100</v>
      </c>
      <c r="AX31" s="56">
        <v>0</v>
      </c>
      <c r="AY31" s="56">
        <v>0</v>
      </c>
      <c r="AZ31" s="54" t="str">
        <f t="shared" si="14"/>
        <v xml:space="preserve">      -</v>
      </c>
      <c r="BA31" s="56">
        <v>0</v>
      </c>
      <c r="BB31" s="56">
        <v>0</v>
      </c>
      <c r="BC31" s="54" t="str">
        <f t="shared" si="15"/>
        <v xml:space="preserve">      -</v>
      </c>
      <c r="BD31" s="55">
        <v>0</v>
      </c>
      <c r="BE31" s="56">
        <v>0</v>
      </c>
      <c r="BF31" s="54" t="str">
        <f t="shared" si="16"/>
        <v xml:space="preserve">      -</v>
      </c>
      <c r="BG31" s="52">
        <v>0</v>
      </c>
      <c r="BH31" s="53">
        <v>0</v>
      </c>
      <c r="BI31" s="54" t="str">
        <f t="shared" si="17"/>
        <v xml:space="preserve">      -</v>
      </c>
      <c r="BJ31" s="53">
        <v>0</v>
      </c>
      <c r="BK31" s="53">
        <v>0</v>
      </c>
      <c r="BL31" s="54" t="str">
        <f t="shared" si="18"/>
        <v xml:space="preserve">      -</v>
      </c>
      <c r="BM31" s="55">
        <v>0</v>
      </c>
      <c r="BN31" s="56">
        <v>0</v>
      </c>
      <c r="BO31" s="54" t="str">
        <f t="shared" si="19"/>
        <v xml:space="preserve">      -</v>
      </c>
      <c r="BP31" s="62"/>
      <c r="BQ31" s="62"/>
      <c r="BR31" s="63"/>
      <c r="BS31" s="62"/>
      <c r="BT31" s="62"/>
      <c r="BU31" s="63"/>
      <c r="BV31" s="64">
        <v>222266</v>
      </c>
      <c r="BW31" s="56">
        <v>198969</v>
      </c>
      <c r="BX31" s="54">
        <f t="shared" si="20"/>
        <v>89.5</v>
      </c>
      <c r="BY31" s="56">
        <v>202157</v>
      </c>
      <c r="BZ31" s="56">
        <v>193781</v>
      </c>
      <c r="CA31" s="54">
        <f t="shared" si="21"/>
        <v>95.9</v>
      </c>
    </row>
    <row r="32" spans="1:79" ht="20.100000000000001" customHeight="1">
      <c r="A32" s="65" t="s">
        <v>51</v>
      </c>
      <c r="B32" s="52">
        <v>777010</v>
      </c>
      <c r="C32" s="53">
        <v>739621</v>
      </c>
      <c r="D32" s="54">
        <f t="shared" si="0"/>
        <v>95.2</v>
      </c>
      <c r="E32" s="53">
        <v>740986</v>
      </c>
      <c r="F32" s="53">
        <v>730929</v>
      </c>
      <c r="G32" s="54">
        <f t="shared" si="1"/>
        <v>98.6</v>
      </c>
      <c r="H32" s="53">
        <v>36024</v>
      </c>
      <c r="I32" s="53">
        <v>8692</v>
      </c>
      <c r="J32" s="54">
        <f t="shared" si="2"/>
        <v>24.1</v>
      </c>
      <c r="K32" s="55">
        <v>13150</v>
      </c>
      <c r="L32" s="56">
        <v>12895</v>
      </c>
      <c r="M32" s="54">
        <f t="shared" si="3"/>
        <v>98.1</v>
      </c>
      <c r="N32" s="56">
        <v>12721</v>
      </c>
      <c r="O32" s="56">
        <v>12721</v>
      </c>
      <c r="P32" s="54">
        <f t="shared" si="4"/>
        <v>100</v>
      </c>
      <c r="Q32" s="56">
        <v>290496</v>
      </c>
      <c r="R32" s="56">
        <v>280785</v>
      </c>
      <c r="S32" s="54">
        <f t="shared" si="5"/>
        <v>96.7</v>
      </c>
      <c r="T32" s="55">
        <v>15388</v>
      </c>
      <c r="U32" s="56">
        <v>15388</v>
      </c>
      <c r="V32" s="54">
        <f t="shared" si="6"/>
        <v>100</v>
      </c>
      <c r="W32" s="56">
        <v>15388</v>
      </c>
      <c r="X32" s="56">
        <v>15388</v>
      </c>
      <c r="Y32" s="54">
        <f t="shared" si="7"/>
        <v>100</v>
      </c>
      <c r="Z32" s="57"/>
      <c r="AA32" s="57"/>
      <c r="AB32" s="57"/>
      <c r="AC32" s="58">
        <v>355154</v>
      </c>
      <c r="AD32" s="59">
        <v>330918</v>
      </c>
      <c r="AE32" s="54">
        <f t="shared" si="8"/>
        <v>93.2</v>
      </c>
      <c r="AF32" s="59">
        <v>332021</v>
      </c>
      <c r="AG32" s="59">
        <v>326671</v>
      </c>
      <c r="AH32" s="54">
        <f t="shared" si="9"/>
        <v>98.4</v>
      </c>
      <c r="AI32" s="55">
        <v>64591</v>
      </c>
      <c r="AJ32" s="56">
        <v>60183</v>
      </c>
      <c r="AK32" s="54">
        <f t="shared" si="10"/>
        <v>93.2</v>
      </c>
      <c r="AL32" s="55">
        <v>109325</v>
      </c>
      <c r="AM32" s="56">
        <v>101864</v>
      </c>
      <c r="AN32" s="54">
        <f t="shared" si="11"/>
        <v>93.2</v>
      </c>
      <c r="AO32" s="56">
        <v>102204</v>
      </c>
      <c r="AP32" s="56">
        <v>100557</v>
      </c>
      <c r="AQ32" s="54">
        <f t="shared" si="12"/>
        <v>98.4</v>
      </c>
      <c r="AR32" s="60">
        <v>3176</v>
      </c>
      <c r="AS32" s="61"/>
      <c r="AT32" s="62"/>
      <c r="AU32" s="55">
        <v>55407</v>
      </c>
      <c r="AV32" s="56">
        <v>55407</v>
      </c>
      <c r="AW32" s="54">
        <f t="shared" si="13"/>
        <v>100</v>
      </c>
      <c r="AX32" s="56">
        <v>1508</v>
      </c>
      <c r="AY32" s="56">
        <v>1508</v>
      </c>
      <c r="AZ32" s="54">
        <f t="shared" si="14"/>
        <v>100</v>
      </c>
      <c r="BA32" s="56">
        <v>1508</v>
      </c>
      <c r="BB32" s="56">
        <v>1508</v>
      </c>
      <c r="BC32" s="54">
        <f t="shared" si="15"/>
        <v>100</v>
      </c>
      <c r="BD32" s="55">
        <v>0</v>
      </c>
      <c r="BE32" s="56">
        <v>0</v>
      </c>
      <c r="BF32" s="54" t="str">
        <f t="shared" si="16"/>
        <v xml:space="preserve">      -</v>
      </c>
      <c r="BG32" s="52">
        <v>0</v>
      </c>
      <c r="BH32" s="53">
        <v>0</v>
      </c>
      <c r="BI32" s="54" t="str">
        <f t="shared" si="17"/>
        <v xml:space="preserve">      -</v>
      </c>
      <c r="BJ32" s="53">
        <v>0</v>
      </c>
      <c r="BK32" s="53">
        <v>0</v>
      </c>
      <c r="BL32" s="54" t="str">
        <f t="shared" si="18"/>
        <v xml:space="preserve">      -</v>
      </c>
      <c r="BM32" s="55">
        <v>0</v>
      </c>
      <c r="BN32" s="56">
        <v>0</v>
      </c>
      <c r="BO32" s="54" t="str">
        <f t="shared" si="19"/>
        <v xml:space="preserve">      -</v>
      </c>
      <c r="BP32" s="62"/>
      <c r="BQ32" s="62"/>
      <c r="BR32" s="63"/>
      <c r="BS32" s="62"/>
      <c r="BT32" s="62"/>
      <c r="BU32" s="63"/>
      <c r="BV32" s="64">
        <v>229938</v>
      </c>
      <c r="BW32" s="56">
        <v>208872</v>
      </c>
      <c r="BX32" s="54">
        <f t="shared" si="20"/>
        <v>90.8</v>
      </c>
      <c r="BY32" s="56">
        <v>209574</v>
      </c>
      <c r="BZ32" s="56">
        <v>203597</v>
      </c>
      <c r="CA32" s="54">
        <f t="shared" si="21"/>
        <v>97.1</v>
      </c>
    </row>
    <row r="33" spans="1:79" ht="20.100000000000001" customHeight="1">
      <c r="A33" s="65" t="s">
        <v>56</v>
      </c>
      <c r="B33" s="52">
        <v>1185101</v>
      </c>
      <c r="C33" s="53">
        <v>1058628</v>
      </c>
      <c r="D33" s="54">
        <f t="shared" si="0"/>
        <v>89.3</v>
      </c>
      <c r="E33" s="53">
        <v>1069561</v>
      </c>
      <c r="F33" s="53">
        <v>1036395</v>
      </c>
      <c r="G33" s="54">
        <f t="shared" si="1"/>
        <v>96.9</v>
      </c>
      <c r="H33" s="53">
        <v>115540</v>
      </c>
      <c r="I33" s="53">
        <v>22233</v>
      </c>
      <c r="J33" s="54">
        <f t="shared" si="2"/>
        <v>19.2</v>
      </c>
      <c r="K33" s="55">
        <v>20935</v>
      </c>
      <c r="L33" s="56">
        <v>18897</v>
      </c>
      <c r="M33" s="54">
        <f t="shared" si="3"/>
        <v>90.3</v>
      </c>
      <c r="N33" s="56">
        <v>18992</v>
      </c>
      <c r="O33" s="56">
        <v>18407</v>
      </c>
      <c r="P33" s="54">
        <f t="shared" si="4"/>
        <v>96.9</v>
      </c>
      <c r="Q33" s="56">
        <v>474618</v>
      </c>
      <c r="R33" s="56">
        <v>428412</v>
      </c>
      <c r="S33" s="54">
        <f t="shared" si="5"/>
        <v>90.3</v>
      </c>
      <c r="T33" s="55">
        <v>25482</v>
      </c>
      <c r="U33" s="56">
        <v>24269</v>
      </c>
      <c r="V33" s="54">
        <f t="shared" si="6"/>
        <v>95.2</v>
      </c>
      <c r="W33" s="56">
        <v>24462</v>
      </c>
      <c r="X33" s="56">
        <v>24232</v>
      </c>
      <c r="Y33" s="54">
        <f t="shared" si="7"/>
        <v>99.1</v>
      </c>
      <c r="Z33" s="57"/>
      <c r="AA33" s="57"/>
      <c r="AB33" s="57"/>
      <c r="AC33" s="58">
        <v>524951</v>
      </c>
      <c r="AD33" s="59">
        <v>455892</v>
      </c>
      <c r="AE33" s="54">
        <f t="shared" si="8"/>
        <v>86.8</v>
      </c>
      <c r="AF33" s="59">
        <v>463941</v>
      </c>
      <c r="AG33" s="59">
        <v>446741</v>
      </c>
      <c r="AH33" s="54">
        <f t="shared" si="9"/>
        <v>96.3</v>
      </c>
      <c r="AI33" s="55">
        <v>114283</v>
      </c>
      <c r="AJ33" s="56">
        <v>99249</v>
      </c>
      <c r="AK33" s="54">
        <f t="shared" si="10"/>
        <v>86.8</v>
      </c>
      <c r="AL33" s="55">
        <v>129240</v>
      </c>
      <c r="AM33" s="56">
        <v>112238</v>
      </c>
      <c r="AN33" s="54">
        <f t="shared" si="11"/>
        <v>86.8</v>
      </c>
      <c r="AO33" s="56">
        <v>114220</v>
      </c>
      <c r="AP33" s="56">
        <v>109985</v>
      </c>
      <c r="AQ33" s="54">
        <f t="shared" si="12"/>
        <v>96.3</v>
      </c>
      <c r="AR33" s="60">
        <v>533</v>
      </c>
      <c r="AS33" s="61"/>
      <c r="AT33" s="62"/>
      <c r="AU33" s="55">
        <v>68756</v>
      </c>
      <c r="AV33" s="56">
        <v>68756</v>
      </c>
      <c r="AW33" s="54">
        <f t="shared" si="13"/>
        <v>100</v>
      </c>
      <c r="AX33" s="56">
        <v>1634</v>
      </c>
      <c r="AY33" s="56">
        <v>1634</v>
      </c>
      <c r="AZ33" s="54">
        <f t="shared" si="14"/>
        <v>100</v>
      </c>
      <c r="BA33" s="56">
        <v>1634</v>
      </c>
      <c r="BB33" s="56">
        <v>1634</v>
      </c>
      <c r="BC33" s="54">
        <f t="shared" si="15"/>
        <v>100</v>
      </c>
      <c r="BD33" s="55">
        <v>519</v>
      </c>
      <c r="BE33" s="56">
        <v>519</v>
      </c>
      <c r="BF33" s="54">
        <f t="shared" si="16"/>
        <v>100</v>
      </c>
      <c r="BG33" s="52">
        <v>0</v>
      </c>
      <c r="BH33" s="53">
        <v>0</v>
      </c>
      <c r="BI33" s="54" t="str">
        <f t="shared" si="17"/>
        <v xml:space="preserve">      -</v>
      </c>
      <c r="BJ33" s="53">
        <v>0</v>
      </c>
      <c r="BK33" s="53">
        <v>0</v>
      </c>
      <c r="BL33" s="54" t="str">
        <f t="shared" si="18"/>
        <v xml:space="preserve">      -</v>
      </c>
      <c r="BM33" s="55">
        <v>0</v>
      </c>
      <c r="BN33" s="56">
        <v>0</v>
      </c>
      <c r="BO33" s="54" t="str">
        <f t="shared" si="19"/>
        <v xml:space="preserve">      -</v>
      </c>
      <c r="BP33" s="62"/>
      <c r="BQ33" s="62"/>
      <c r="BR33" s="63"/>
      <c r="BS33" s="62"/>
      <c r="BT33" s="62"/>
      <c r="BU33" s="63"/>
      <c r="BV33" s="64">
        <v>556439</v>
      </c>
      <c r="BW33" s="56">
        <v>443629</v>
      </c>
      <c r="BX33" s="54">
        <f t="shared" si="20"/>
        <v>79.7</v>
      </c>
      <c r="BY33" s="56">
        <v>449238</v>
      </c>
      <c r="BZ33" s="56">
        <v>425953</v>
      </c>
      <c r="CA33" s="54">
        <f t="shared" si="21"/>
        <v>94.8</v>
      </c>
    </row>
    <row r="34" spans="1:79" ht="20.100000000000001" customHeight="1">
      <c r="A34" s="65" t="s">
        <v>57</v>
      </c>
      <c r="B34" s="52">
        <v>1839746</v>
      </c>
      <c r="C34" s="53">
        <v>1566787</v>
      </c>
      <c r="D34" s="54">
        <f t="shared" si="0"/>
        <v>85.2</v>
      </c>
      <c r="E34" s="53">
        <v>1550103</v>
      </c>
      <c r="F34" s="53">
        <v>1495841</v>
      </c>
      <c r="G34" s="54">
        <f t="shared" si="1"/>
        <v>96.5</v>
      </c>
      <c r="H34" s="53">
        <v>289643</v>
      </c>
      <c r="I34" s="53">
        <v>70946</v>
      </c>
      <c r="J34" s="54">
        <f t="shared" si="2"/>
        <v>24.5</v>
      </c>
      <c r="K34" s="55">
        <v>27201</v>
      </c>
      <c r="L34" s="56">
        <v>23844</v>
      </c>
      <c r="M34" s="54">
        <f t="shared" si="3"/>
        <v>87.7</v>
      </c>
      <c r="N34" s="56">
        <v>23238</v>
      </c>
      <c r="O34" s="56">
        <v>22323</v>
      </c>
      <c r="P34" s="54">
        <f t="shared" si="4"/>
        <v>96.1</v>
      </c>
      <c r="Q34" s="56">
        <v>652621</v>
      </c>
      <c r="R34" s="56">
        <v>572059</v>
      </c>
      <c r="S34" s="54">
        <f t="shared" si="5"/>
        <v>87.7</v>
      </c>
      <c r="T34" s="55">
        <v>68017</v>
      </c>
      <c r="U34" s="56">
        <v>64850</v>
      </c>
      <c r="V34" s="54">
        <f t="shared" si="6"/>
        <v>95.3</v>
      </c>
      <c r="W34" s="56">
        <v>64232</v>
      </c>
      <c r="X34" s="56">
        <v>63850</v>
      </c>
      <c r="Y34" s="54">
        <f t="shared" si="7"/>
        <v>99.4</v>
      </c>
      <c r="Z34" s="57"/>
      <c r="AA34" s="57"/>
      <c r="AB34" s="57"/>
      <c r="AC34" s="58">
        <v>849946</v>
      </c>
      <c r="AD34" s="59">
        <v>673366</v>
      </c>
      <c r="AE34" s="54">
        <f t="shared" si="8"/>
        <v>79.2</v>
      </c>
      <c r="AF34" s="59">
        <v>672241</v>
      </c>
      <c r="AG34" s="59">
        <v>643320</v>
      </c>
      <c r="AH34" s="54">
        <f t="shared" si="9"/>
        <v>95.7</v>
      </c>
      <c r="AI34" s="55">
        <v>295976</v>
      </c>
      <c r="AJ34" s="56">
        <v>234486</v>
      </c>
      <c r="AK34" s="54">
        <f t="shared" si="10"/>
        <v>79.2</v>
      </c>
      <c r="AL34" s="55">
        <v>177690</v>
      </c>
      <c r="AM34" s="56">
        <v>140774</v>
      </c>
      <c r="AN34" s="54">
        <f t="shared" si="11"/>
        <v>79.2</v>
      </c>
      <c r="AO34" s="56">
        <v>140539</v>
      </c>
      <c r="AP34" s="56">
        <v>134493</v>
      </c>
      <c r="AQ34" s="54">
        <f t="shared" si="12"/>
        <v>95.7</v>
      </c>
      <c r="AR34" s="60">
        <v>16571</v>
      </c>
      <c r="AS34" s="61"/>
      <c r="AT34" s="62"/>
      <c r="AU34" s="55">
        <v>137226</v>
      </c>
      <c r="AV34" s="56">
        <v>137226</v>
      </c>
      <c r="AW34" s="54">
        <f t="shared" si="13"/>
        <v>100</v>
      </c>
      <c r="AX34" s="56">
        <v>0</v>
      </c>
      <c r="AY34" s="56">
        <v>0</v>
      </c>
      <c r="AZ34" s="54" t="str">
        <f t="shared" si="14"/>
        <v xml:space="preserve">      -</v>
      </c>
      <c r="BA34" s="56">
        <v>0</v>
      </c>
      <c r="BB34" s="56">
        <v>0</v>
      </c>
      <c r="BC34" s="54" t="str">
        <f t="shared" si="15"/>
        <v xml:space="preserve">      -</v>
      </c>
      <c r="BD34" s="55">
        <v>0</v>
      </c>
      <c r="BE34" s="56">
        <v>0</v>
      </c>
      <c r="BF34" s="54" t="str">
        <f t="shared" si="16"/>
        <v xml:space="preserve">      -</v>
      </c>
      <c r="BG34" s="52">
        <v>0</v>
      </c>
      <c r="BH34" s="53">
        <v>0</v>
      </c>
      <c r="BI34" s="54" t="str">
        <f t="shared" si="17"/>
        <v xml:space="preserve">      -</v>
      </c>
      <c r="BJ34" s="53">
        <v>0</v>
      </c>
      <c r="BK34" s="53">
        <v>0</v>
      </c>
      <c r="BL34" s="54" t="str">
        <f t="shared" si="18"/>
        <v xml:space="preserve">      -</v>
      </c>
      <c r="BM34" s="55">
        <v>0</v>
      </c>
      <c r="BN34" s="56">
        <v>0</v>
      </c>
      <c r="BO34" s="54" t="str">
        <f t="shared" si="19"/>
        <v xml:space="preserve">      -</v>
      </c>
      <c r="BP34" s="62"/>
      <c r="BQ34" s="62"/>
      <c r="BR34" s="63"/>
      <c r="BS34" s="62"/>
      <c r="BT34" s="62"/>
      <c r="BU34" s="63"/>
      <c r="BV34" s="64">
        <v>0</v>
      </c>
      <c r="BW34" s="56">
        <v>0</v>
      </c>
      <c r="BX34" s="54" t="str">
        <f t="shared" si="20"/>
        <v xml:space="preserve">      -</v>
      </c>
      <c r="BY34" s="56">
        <v>0</v>
      </c>
      <c r="BZ34" s="56">
        <v>0</v>
      </c>
      <c r="CA34" s="54" t="str">
        <f t="shared" si="21"/>
        <v xml:space="preserve">      -</v>
      </c>
    </row>
    <row r="35" spans="1:79" ht="20.100000000000001" customHeight="1">
      <c r="A35" s="65" t="s">
        <v>47</v>
      </c>
      <c r="B35" s="52">
        <v>873728</v>
      </c>
      <c r="C35" s="53">
        <v>780627</v>
      </c>
      <c r="D35" s="54">
        <f t="shared" si="0"/>
        <v>89.3</v>
      </c>
      <c r="E35" s="53">
        <v>789412</v>
      </c>
      <c r="F35" s="53">
        <v>770168</v>
      </c>
      <c r="G35" s="54">
        <f t="shared" si="1"/>
        <v>97.6</v>
      </c>
      <c r="H35" s="53">
        <v>84316</v>
      </c>
      <c r="I35" s="53">
        <v>10459</v>
      </c>
      <c r="J35" s="54">
        <f t="shared" si="2"/>
        <v>12.4</v>
      </c>
      <c r="K35" s="55">
        <v>12311</v>
      </c>
      <c r="L35" s="56">
        <v>11180</v>
      </c>
      <c r="M35" s="54">
        <f t="shared" si="3"/>
        <v>90.8</v>
      </c>
      <c r="N35" s="56">
        <v>11301</v>
      </c>
      <c r="O35" s="56">
        <v>11035</v>
      </c>
      <c r="P35" s="54">
        <f t="shared" si="4"/>
        <v>97.6</v>
      </c>
      <c r="Q35" s="56">
        <v>315111</v>
      </c>
      <c r="R35" s="56">
        <v>286165</v>
      </c>
      <c r="S35" s="54">
        <f t="shared" si="5"/>
        <v>90.8</v>
      </c>
      <c r="T35" s="55">
        <v>31104</v>
      </c>
      <c r="U35" s="56">
        <v>29504</v>
      </c>
      <c r="V35" s="54">
        <f t="shared" si="6"/>
        <v>94.9</v>
      </c>
      <c r="W35" s="56">
        <v>29477</v>
      </c>
      <c r="X35" s="56">
        <v>29477</v>
      </c>
      <c r="Y35" s="54">
        <f t="shared" si="7"/>
        <v>100</v>
      </c>
      <c r="Z35" s="57"/>
      <c r="AA35" s="57"/>
      <c r="AB35" s="57"/>
      <c r="AC35" s="58">
        <v>421212</v>
      </c>
      <c r="AD35" s="59">
        <v>364427</v>
      </c>
      <c r="AE35" s="54">
        <f t="shared" si="8"/>
        <v>86.5</v>
      </c>
      <c r="AF35" s="59">
        <v>369280</v>
      </c>
      <c r="AG35" s="59">
        <v>358381</v>
      </c>
      <c r="AH35" s="54">
        <f t="shared" si="9"/>
        <v>97</v>
      </c>
      <c r="AI35" s="55">
        <v>143233</v>
      </c>
      <c r="AJ35" s="56">
        <v>123923</v>
      </c>
      <c r="AK35" s="54">
        <f t="shared" si="10"/>
        <v>86.5</v>
      </c>
      <c r="AL35" s="55">
        <v>97634</v>
      </c>
      <c r="AM35" s="56">
        <v>84471</v>
      </c>
      <c r="AN35" s="54">
        <f t="shared" si="11"/>
        <v>86.5</v>
      </c>
      <c r="AO35" s="56">
        <v>85597</v>
      </c>
      <c r="AP35" s="56">
        <v>83070</v>
      </c>
      <c r="AQ35" s="54">
        <f t="shared" si="12"/>
        <v>97</v>
      </c>
      <c r="AR35" s="60">
        <v>1338</v>
      </c>
      <c r="AS35" s="61"/>
      <c r="AT35" s="62"/>
      <c r="AU35" s="55">
        <v>47033</v>
      </c>
      <c r="AV35" s="56">
        <v>47033</v>
      </c>
      <c r="AW35" s="54">
        <f t="shared" si="13"/>
        <v>100</v>
      </c>
      <c r="AX35" s="56">
        <v>0</v>
      </c>
      <c r="AY35" s="56">
        <v>0</v>
      </c>
      <c r="AZ35" s="54" t="str">
        <f t="shared" si="14"/>
        <v xml:space="preserve">      -</v>
      </c>
      <c r="BA35" s="56">
        <v>0</v>
      </c>
      <c r="BB35" s="56">
        <v>0</v>
      </c>
      <c r="BC35" s="54" t="str">
        <f t="shared" si="15"/>
        <v xml:space="preserve">      -</v>
      </c>
      <c r="BD35" s="55">
        <v>0</v>
      </c>
      <c r="BE35" s="56">
        <v>0</v>
      </c>
      <c r="BF35" s="54" t="str">
        <f t="shared" si="16"/>
        <v xml:space="preserve">      -</v>
      </c>
      <c r="BG35" s="52">
        <v>0</v>
      </c>
      <c r="BH35" s="53">
        <v>0</v>
      </c>
      <c r="BI35" s="54" t="str">
        <f t="shared" si="17"/>
        <v xml:space="preserve">      -</v>
      </c>
      <c r="BJ35" s="53">
        <v>0</v>
      </c>
      <c r="BK35" s="53">
        <v>0</v>
      </c>
      <c r="BL35" s="54" t="str">
        <f t="shared" si="18"/>
        <v xml:space="preserve">      -</v>
      </c>
      <c r="BM35" s="55">
        <v>0</v>
      </c>
      <c r="BN35" s="56">
        <v>0</v>
      </c>
      <c r="BO35" s="54" t="str">
        <f t="shared" si="19"/>
        <v xml:space="preserve">      -</v>
      </c>
      <c r="BP35" s="62"/>
      <c r="BQ35" s="62"/>
      <c r="BR35" s="63"/>
      <c r="BS35" s="62"/>
      <c r="BT35" s="62"/>
      <c r="BU35" s="63"/>
      <c r="BV35" s="64">
        <v>287131</v>
      </c>
      <c r="BW35" s="56">
        <v>217614</v>
      </c>
      <c r="BX35" s="54">
        <f t="shared" si="20"/>
        <v>75.8</v>
      </c>
      <c r="BY35" s="56">
        <v>224773</v>
      </c>
      <c r="BZ35" s="56">
        <v>208597</v>
      </c>
      <c r="CA35" s="54">
        <f t="shared" si="21"/>
        <v>92.8</v>
      </c>
    </row>
    <row r="36" spans="1:79" ht="20.100000000000001" customHeight="1">
      <c r="A36" s="65" t="s">
        <v>58</v>
      </c>
      <c r="B36" s="52">
        <v>1186858</v>
      </c>
      <c r="C36" s="53">
        <v>1082802</v>
      </c>
      <c r="D36" s="54">
        <f t="shared" si="0"/>
        <v>91.2</v>
      </c>
      <c r="E36" s="53">
        <v>1093104</v>
      </c>
      <c r="F36" s="53">
        <v>1065334</v>
      </c>
      <c r="G36" s="54">
        <f t="shared" si="1"/>
        <v>97.5</v>
      </c>
      <c r="H36" s="53">
        <v>93754</v>
      </c>
      <c r="I36" s="53">
        <v>17468</v>
      </c>
      <c r="J36" s="54">
        <f t="shared" si="2"/>
        <v>18.600000000000001</v>
      </c>
      <c r="K36" s="55">
        <v>17245</v>
      </c>
      <c r="L36" s="62">
        <v>14730</v>
      </c>
      <c r="M36" s="54">
        <f t="shared" si="3"/>
        <v>85.4</v>
      </c>
      <c r="N36" s="62">
        <v>15069</v>
      </c>
      <c r="O36" s="62">
        <v>14355</v>
      </c>
      <c r="P36" s="54">
        <f t="shared" si="4"/>
        <v>95.3</v>
      </c>
      <c r="Q36" s="62">
        <v>374692</v>
      </c>
      <c r="R36" s="62">
        <v>332952</v>
      </c>
      <c r="S36" s="54">
        <f t="shared" si="5"/>
        <v>88.9</v>
      </c>
      <c r="T36" s="55">
        <v>33291</v>
      </c>
      <c r="U36" s="62">
        <v>33282</v>
      </c>
      <c r="V36" s="54">
        <f t="shared" si="6"/>
        <v>100</v>
      </c>
      <c r="W36" s="62">
        <v>33282</v>
      </c>
      <c r="X36" s="62">
        <v>33282</v>
      </c>
      <c r="Y36" s="54">
        <f t="shared" si="7"/>
        <v>100</v>
      </c>
      <c r="Z36" s="57"/>
      <c r="AA36" s="57"/>
      <c r="AB36" s="57"/>
      <c r="AC36" s="58">
        <v>656143</v>
      </c>
      <c r="AD36" s="59">
        <v>602420</v>
      </c>
      <c r="AE36" s="54">
        <f t="shared" si="8"/>
        <v>91.8</v>
      </c>
      <c r="AF36" s="59">
        <v>605908</v>
      </c>
      <c r="AG36" s="59">
        <v>591938</v>
      </c>
      <c r="AH36" s="54">
        <f t="shared" si="9"/>
        <v>97.7</v>
      </c>
      <c r="AI36" s="55">
        <v>177388</v>
      </c>
      <c r="AJ36" s="62">
        <v>162864</v>
      </c>
      <c r="AK36" s="54">
        <f t="shared" si="10"/>
        <v>91.8</v>
      </c>
      <c r="AL36" s="55">
        <v>263484</v>
      </c>
      <c r="AM36" s="62">
        <v>241910</v>
      </c>
      <c r="AN36" s="54">
        <f t="shared" si="11"/>
        <v>91.8</v>
      </c>
      <c r="AO36" s="62">
        <v>243311</v>
      </c>
      <c r="AP36" s="62">
        <v>237701</v>
      </c>
      <c r="AQ36" s="54">
        <f t="shared" si="12"/>
        <v>97.7</v>
      </c>
      <c r="AR36" s="60">
        <v>75</v>
      </c>
      <c r="AS36" s="61"/>
      <c r="AT36" s="62"/>
      <c r="AU36" s="55">
        <v>50322</v>
      </c>
      <c r="AV36" s="62">
        <v>50322</v>
      </c>
      <c r="AW36" s="54">
        <f t="shared" si="13"/>
        <v>100</v>
      </c>
      <c r="AX36" s="62">
        <v>0</v>
      </c>
      <c r="AY36" s="62">
        <v>0</v>
      </c>
      <c r="AZ36" s="54" t="str">
        <f t="shared" si="14"/>
        <v xml:space="preserve">      -</v>
      </c>
      <c r="BA36" s="62">
        <v>0</v>
      </c>
      <c r="BB36" s="62">
        <v>0</v>
      </c>
      <c r="BC36" s="54" t="str">
        <f t="shared" si="15"/>
        <v xml:space="preserve">      -</v>
      </c>
      <c r="BD36" s="55">
        <v>0</v>
      </c>
      <c r="BE36" s="62">
        <v>0</v>
      </c>
      <c r="BF36" s="54" t="str">
        <f t="shared" si="16"/>
        <v xml:space="preserve">      -</v>
      </c>
      <c r="BG36" s="52">
        <v>0</v>
      </c>
      <c r="BH36" s="66">
        <v>0</v>
      </c>
      <c r="BI36" s="54" t="str">
        <f t="shared" si="17"/>
        <v xml:space="preserve">      -</v>
      </c>
      <c r="BJ36" s="66">
        <v>0</v>
      </c>
      <c r="BK36" s="66">
        <v>0</v>
      </c>
      <c r="BL36" s="54" t="str">
        <f t="shared" si="18"/>
        <v xml:space="preserve">      -</v>
      </c>
      <c r="BM36" s="55">
        <v>0</v>
      </c>
      <c r="BN36" s="62">
        <v>0</v>
      </c>
      <c r="BO36" s="54" t="str">
        <f t="shared" si="19"/>
        <v xml:space="preserve">      -</v>
      </c>
      <c r="BP36" s="62"/>
      <c r="BQ36" s="62"/>
      <c r="BR36" s="63"/>
      <c r="BS36" s="62"/>
      <c r="BT36" s="62"/>
      <c r="BU36" s="63"/>
      <c r="BV36" s="64">
        <v>392067</v>
      </c>
      <c r="BW36" s="62">
        <v>286988</v>
      </c>
      <c r="BX36" s="54">
        <f t="shared" si="20"/>
        <v>73.2</v>
      </c>
      <c r="BY36" s="62">
        <v>302425</v>
      </c>
      <c r="BZ36" s="62">
        <v>281742</v>
      </c>
      <c r="CA36" s="54">
        <f t="shared" si="21"/>
        <v>93.2</v>
      </c>
    </row>
    <row r="37" spans="1:79" ht="20.100000000000001" customHeight="1">
      <c r="A37" s="5" t="s">
        <v>75</v>
      </c>
      <c r="B37" s="67">
        <f>SUM(B22:B36)</f>
        <v>31792307</v>
      </c>
      <c r="C37" s="68">
        <f>SUM(C22:C36)</f>
        <v>29604602</v>
      </c>
      <c r="D37" s="69">
        <f t="shared" si="0"/>
        <v>93.1</v>
      </c>
      <c r="E37" s="67">
        <f>SUM(E22:E36)</f>
        <v>29630604</v>
      </c>
      <c r="F37" s="68">
        <f>SUM(F22:F36)</f>
        <v>29110008</v>
      </c>
      <c r="G37" s="69">
        <f t="shared" si="1"/>
        <v>98.2</v>
      </c>
      <c r="H37" s="67">
        <f>SUM(H22:H36)</f>
        <v>2161703</v>
      </c>
      <c r="I37" s="68">
        <f>SUM(I22:I36)</f>
        <v>494594</v>
      </c>
      <c r="J37" s="69">
        <f t="shared" si="2"/>
        <v>22.9</v>
      </c>
      <c r="K37" s="67">
        <f>SUM(K22:K36)</f>
        <v>348290</v>
      </c>
      <c r="L37" s="68">
        <f>SUM(L22:L36)</f>
        <v>321840</v>
      </c>
      <c r="M37" s="69">
        <f t="shared" si="3"/>
        <v>92.4</v>
      </c>
      <c r="N37" s="67">
        <f>SUM(N22:N36)</f>
        <v>320151</v>
      </c>
      <c r="O37" s="68">
        <f>SUM(O22:O36)</f>
        <v>313702</v>
      </c>
      <c r="P37" s="69">
        <f t="shared" si="4"/>
        <v>98</v>
      </c>
      <c r="Q37" s="67">
        <f>SUM(Q22:Q36)</f>
        <v>10405979</v>
      </c>
      <c r="R37" s="68">
        <f>SUM(R22:R36)</f>
        <v>9637899</v>
      </c>
      <c r="S37" s="69">
        <f t="shared" si="5"/>
        <v>92.6</v>
      </c>
      <c r="T37" s="67">
        <f>SUM(T22:T36)</f>
        <v>1448962</v>
      </c>
      <c r="U37" s="68">
        <f>SUM(U22:U36)</f>
        <v>1434428</v>
      </c>
      <c r="V37" s="69">
        <f t="shared" si="6"/>
        <v>99</v>
      </c>
      <c r="W37" s="67">
        <f>SUM(W22:W36)</f>
        <v>1434718</v>
      </c>
      <c r="X37" s="68">
        <f>SUM(X22:X36)</f>
        <v>1432909</v>
      </c>
      <c r="Y37" s="69">
        <f t="shared" si="7"/>
        <v>99.9</v>
      </c>
      <c r="Z37" s="72"/>
      <c r="AA37" s="63"/>
      <c r="AB37" s="63"/>
      <c r="AC37" s="67">
        <f>SUM(AC22:AC36)</f>
        <v>16890214</v>
      </c>
      <c r="AD37" s="68">
        <f>SUM(AD22:AD36)</f>
        <v>15598589</v>
      </c>
      <c r="AE37" s="69">
        <f t="shared" si="8"/>
        <v>92.4</v>
      </c>
      <c r="AF37" s="67">
        <f>SUM(AF22:AF36)</f>
        <v>15663989</v>
      </c>
      <c r="AG37" s="68">
        <f>SUM(AG22:AG36)</f>
        <v>15362039</v>
      </c>
      <c r="AH37" s="69">
        <f t="shared" si="9"/>
        <v>98.1</v>
      </c>
      <c r="AI37" s="67">
        <f>SUM(AI22:AI36)</f>
        <v>4675590</v>
      </c>
      <c r="AJ37" s="68">
        <f>SUM(AJ22:AJ36)</f>
        <v>4244298</v>
      </c>
      <c r="AK37" s="69">
        <f t="shared" si="10"/>
        <v>90.8</v>
      </c>
      <c r="AL37" s="67">
        <f>SUM(AL22:AL36)</f>
        <v>5509451</v>
      </c>
      <c r="AM37" s="68">
        <f>SUM(AM22:AM36)</f>
        <v>5285824</v>
      </c>
      <c r="AN37" s="69">
        <f t="shared" si="11"/>
        <v>95.9</v>
      </c>
      <c r="AO37" s="67">
        <f>SUM(AO22:AO36)</f>
        <v>5291521</v>
      </c>
      <c r="AP37" s="68">
        <f>SUM(AP22:AP36)</f>
        <v>5245362</v>
      </c>
      <c r="AQ37" s="69">
        <f t="shared" si="12"/>
        <v>99.1</v>
      </c>
      <c r="AR37" s="70">
        <f>SUM(AR22:AR36)</f>
        <v>105001</v>
      </c>
      <c r="AS37" s="73"/>
      <c r="AT37" s="66"/>
      <c r="AU37" s="67">
        <f>SUM(AU22:AU36)</f>
        <v>1400043</v>
      </c>
      <c r="AV37" s="68">
        <f>SUM(AV22:AV36)</f>
        <v>1400043</v>
      </c>
      <c r="AW37" s="69">
        <f t="shared" si="13"/>
        <v>100</v>
      </c>
      <c r="AX37" s="67">
        <f>SUM(AX22:AX36)</f>
        <v>3142</v>
      </c>
      <c r="AY37" s="68">
        <f>SUM(AY22:AY36)</f>
        <v>3142</v>
      </c>
      <c r="AZ37" s="69">
        <f t="shared" si="14"/>
        <v>100</v>
      </c>
      <c r="BA37" s="67">
        <f>SUM(BA22:BA36)</f>
        <v>3142</v>
      </c>
      <c r="BB37" s="68">
        <f>SUM(BB22:BB36)</f>
        <v>3142</v>
      </c>
      <c r="BC37" s="69">
        <f t="shared" si="15"/>
        <v>100</v>
      </c>
      <c r="BD37" s="67">
        <f>SUM(BD22:BD36)</f>
        <v>38793</v>
      </c>
      <c r="BE37" s="68">
        <f>SUM(BE22:BE36)</f>
        <v>38793</v>
      </c>
      <c r="BF37" s="69">
        <f t="shared" si="16"/>
        <v>100</v>
      </c>
      <c r="BG37" s="67">
        <f>SUM(BG22:BG36)</f>
        <v>501</v>
      </c>
      <c r="BH37" s="68">
        <f>SUM(BH22:BH36)</f>
        <v>93</v>
      </c>
      <c r="BI37" s="69">
        <f t="shared" si="17"/>
        <v>18.600000000000001</v>
      </c>
      <c r="BJ37" s="67">
        <f>SUM(BJ22:BJ36)</f>
        <v>0</v>
      </c>
      <c r="BK37" s="68">
        <f>SUM(BK22:BK36)</f>
        <v>0</v>
      </c>
      <c r="BL37" s="69" t="str">
        <f t="shared" si="18"/>
        <v xml:space="preserve">      -</v>
      </c>
      <c r="BM37" s="67">
        <f>SUM(BM22:BM36)</f>
        <v>0</v>
      </c>
      <c r="BN37" s="68">
        <f>SUM(BN22:BN36)</f>
        <v>0</v>
      </c>
      <c r="BO37" s="69" t="str">
        <f t="shared" si="19"/>
        <v xml:space="preserve">      -</v>
      </c>
      <c r="BP37" s="66"/>
      <c r="BQ37" s="66"/>
      <c r="BR37" s="63"/>
      <c r="BS37" s="66"/>
      <c r="BT37" s="66"/>
      <c r="BU37" s="63"/>
      <c r="BV37" s="71">
        <f>SUM(BV22:BV36)</f>
        <v>4356362</v>
      </c>
      <c r="BW37" s="68">
        <f>SUM(BW22:BW36)</f>
        <v>3306701</v>
      </c>
      <c r="BX37" s="69">
        <f t="shared" si="20"/>
        <v>75.900000000000006</v>
      </c>
      <c r="BY37" s="67">
        <f>SUM(BY22:BY36)</f>
        <v>3381958</v>
      </c>
      <c r="BZ37" s="68">
        <f>SUM(BZ22:BZ36)</f>
        <v>3156008</v>
      </c>
      <c r="CA37" s="69">
        <f t="shared" si="21"/>
        <v>93.3</v>
      </c>
    </row>
    <row r="38" spans="1:79" ht="20.100000000000001" customHeight="1">
      <c r="A38" s="6" t="s">
        <v>76</v>
      </c>
      <c r="B38" s="74">
        <f>SUM(B37,B21)</f>
        <v>300996416</v>
      </c>
      <c r="C38" s="75">
        <f>SUM(C37,C21)</f>
        <v>278351869</v>
      </c>
      <c r="D38" s="76">
        <f t="shared" si="0"/>
        <v>92.5</v>
      </c>
      <c r="E38" s="74">
        <f>SUM(E37,E21)</f>
        <v>278610170</v>
      </c>
      <c r="F38" s="75">
        <f>SUM(F37,F21)</f>
        <v>273488395</v>
      </c>
      <c r="G38" s="76">
        <f t="shared" si="1"/>
        <v>98.2</v>
      </c>
      <c r="H38" s="74">
        <f>SUM(H37,H21)</f>
        <v>22386246</v>
      </c>
      <c r="I38" s="75">
        <f>SUM(I37,I21)</f>
        <v>4863474</v>
      </c>
      <c r="J38" s="76">
        <f t="shared" si="2"/>
        <v>21.7</v>
      </c>
      <c r="K38" s="74">
        <f>SUM(K37,K21)</f>
        <v>2913800</v>
      </c>
      <c r="L38" s="75">
        <f>SUM(L37,L21)</f>
        <v>2659632</v>
      </c>
      <c r="M38" s="76">
        <f t="shared" si="3"/>
        <v>91.3</v>
      </c>
      <c r="N38" s="74">
        <f>SUM(N37,N21)</f>
        <v>2657621</v>
      </c>
      <c r="O38" s="75">
        <f>SUM(O37,O21)</f>
        <v>2598415</v>
      </c>
      <c r="P38" s="76">
        <f t="shared" si="4"/>
        <v>97.8</v>
      </c>
      <c r="Q38" s="74">
        <f>SUM(Q37,Q21)</f>
        <v>96946348</v>
      </c>
      <c r="R38" s="75">
        <f>SUM(R37,R21)</f>
        <v>88442811</v>
      </c>
      <c r="S38" s="76">
        <f t="shared" si="5"/>
        <v>91.2</v>
      </c>
      <c r="T38" s="74">
        <f>SUM(T37,T21)</f>
        <v>17686824</v>
      </c>
      <c r="U38" s="75">
        <f>SUM(U37,U21)</f>
        <v>17458920</v>
      </c>
      <c r="V38" s="76">
        <f t="shared" si="6"/>
        <v>98.7</v>
      </c>
      <c r="W38" s="74">
        <f>SUM(W37,W21)</f>
        <v>17464318</v>
      </c>
      <c r="X38" s="75">
        <f>SUM(X37,X21)</f>
        <v>17405183</v>
      </c>
      <c r="Y38" s="76">
        <f t="shared" si="7"/>
        <v>99.7</v>
      </c>
      <c r="Z38" s="72"/>
      <c r="AA38" s="63"/>
      <c r="AB38" s="63"/>
      <c r="AC38" s="74">
        <f>SUM(AC37,AC21)</f>
        <v>145973424</v>
      </c>
      <c r="AD38" s="75">
        <f>SUM(AD37,AD21)</f>
        <v>134118589</v>
      </c>
      <c r="AE38" s="76">
        <f t="shared" si="8"/>
        <v>91.9</v>
      </c>
      <c r="AF38" s="74">
        <f>SUM(AF37,AF21)</f>
        <v>134402936</v>
      </c>
      <c r="AG38" s="75">
        <f>SUM(AG37,AG21)</f>
        <v>131721210</v>
      </c>
      <c r="AH38" s="76">
        <f t="shared" si="9"/>
        <v>98</v>
      </c>
      <c r="AI38" s="74">
        <f>SUM(AI37,AI21)</f>
        <v>44821534</v>
      </c>
      <c r="AJ38" s="75">
        <f>SUM(AJ37,AJ21)</f>
        <v>40821557</v>
      </c>
      <c r="AK38" s="76">
        <f t="shared" si="10"/>
        <v>91.1</v>
      </c>
      <c r="AL38" s="74">
        <f>SUM(AL37,AL21)</f>
        <v>41313503</v>
      </c>
      <c r="AM38" s="75">
        <f>SUM(AM37,AM21)</f>
        <v>39002351</v>
      </c>
      <c r="AN38" s="76">
        <f t="shared" si="11"/>
        <v>94.4</v>
      </c>
      <c r="AO38" s="74">
        <f>SUM(AO37,AO21)</f>
        <v>39086389</v>
      </c>
      <c r="AP38" s="75">
        <f>SUM(AP37,AP21)</f>
        <v>38557230</v>
      </c>
      <c r="AQ38" s="76">
        <f t="shared" si="12"/>
        <v>98.6</v>
      </c>
      <c r="AR38" s="77">
        <f>SUM(AR37,AR21)</f>
        <v>493986</v>
      </c>
      <c r="AS38" s="73"/>
      <c r="AT38" s="66"/>
      <c r="AU38" s="74">
        <f>SUM(AU37,AU21)</f>
        <v>12249748</v>
      </c>
      <c r="AV38" s="75">
        <f>SUM(AV37,AV21)</f>
        <v>12249748</v>
      </c>
      <c r="AW38" s="76">
        <f t="shared" si="13"/>
        <v>100</v>
      </c>
      <c r="AX38" s="74">
        <f>SUM(AX37,AX21)</f>
        <v>12575</v>
      </c>
      <c r="AY38" s="75">
        <f>SUM(AY37,AY21)</f>
        <v>12575</v>
      </c>
      <c r="AZ38" s="76">
        <f t="shared" si="14"/>
        <v>100</v>
      </c>
      <c r="BA38" s="74">
        <f>SUM(BA37,BA21)</f>
        <v>12575</v>
      </c>
      <c r="BB38" s="75">
        <f>SUM(BB37,BB21)</f>
        <v>12575</v>
      </c>
      <c r="BC38" s="76">
        <f t="shared" si="15"/>
        <v>100</v>
      </c>
      <c r="BD38" s="74">
        <f>SUM(BD37,BD21)</f>
        <v>542861</v>
      </c>
      <c r="BE38" s="75">
        <f>SUM(BE37,BE21)</f>
        <v>541534</v>
      </c>
      <c r="BF38" s="76">
        <f t="shared" si="16"/>
        <v>99.8</v>
      </c>
      <c r="BG38" s="74">
        <f>SUM(BG37,BG21)</f>
        <v>12083214</v>
      </c>
      <c r="BH38" s="75">
        <f>SUM(BH37,BH21)</f>
        <v>11047204</v>
      </c>
      <c r="BI38" s="76">
        <f t="shared" si="17"/>
        <v>91.4</v>
      </c>
      <c r="BJ38" s="74">
        <f>SUM(BJ37,BJ21)</f>
        <v>11087598</v>
      </c>
      <c r="BK38" s="75">
        <f>SUM(BK37,BK21)</f>
        <v>10852384</v>
      </c>
      <c r="BL38" s="76">
        <f t="shared" si="18"/>
        <v>97.9</v>
      </c>
      <c r="BM38" s="74">
        <f>SUM(BM37,BM21)</f>
        <v>5532599</v>
      </c>
      <c r="BN38" s="75">
        <f>SUM(BN37,BN21)</f>
        <v>5414617</v>
      </c>
      <c r="BO38" s="76">
        <f t="shared" si="19"/>
        <v>97.9</v>
      </c>
      <c r="BP38" s="66"/>
      <c r="BQ38" s="66"/>
      <c r="BR38" s="63"/>
      <c r="BS38" s="66"/>
      <c r="BT38" s="66"/>
      <c r="BU38" s="63"/>
      <c r="BV38" s="78">
        <f>SUM(BV37,BV21)</f>
        <v>34569345</v>
      </c>
      <c r="BW38" s="75">
        <f>SUM(BW37,BW21)</f>
        <v>23498043</v>
      </c>
      <c r="BX38" s="76">
        <f t="shared" si="20"/>
        <v>68</v>
      </c>
      <c r="BY38" s="74">
        <f>SUM(BY37,BY21)</f>
        <v>24070467</v>
      </c>
      <c r="BZ38" s="75">
        <f>SUM(BZ37,BZ21)</f>
        <v>21730405</v>
      </c>
      <c r="CA38" s="76">
        <f t="shared" si="21"/>
        <v>90.3</v>
      </c>
    </row>
    <row r="39" spans="1:79" ht="20.100000000000001" customHeight="1">
      <c r="B39" s="53"/>
      <c r="C39" s="53"/>
      <c r="D39" s="5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79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</row>
    <row r="40" spans="1:79" ht="20.100000000000001" customHeight="1">
      <c r="A40" s="14"/>
      <c r="B40" s="80"/>
      <c r="C40" s="80"/>
      <c r="D40" s="80"/>
      <c r="E40" s="80"/>
      <c r="F40" s="80"/>
      <c r="G40" s="80"/>
      <c r="H40" s="80"/>
      <c r="I40" s="80"/>
      <c r="J40" s="80"/>
      <c r="K40" s="81" t="s">
        <v>1</v>
      </c>
      <c r="L40" s="80"/>
      <c r="M40" s="80"/>
      <c r="N40" s="80"/>
      <c r="O40" s="80"/>
      <c r="P40" s="80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</row>
    <row r="41" spans="1:79" ht="20.100000000000001" customHeight="1">
      <c r="A41" s="16"/>
      <c r="B41" s="82" t="s">
        <v>3</v>
      </c>
      <c r="C41" s="83"/>
      <c r="D41" s="83"/>
      <c r="E41" s="80"/>
      <c r="F41" s="80"/>
      <c r="G41" s="80"/>
      <c r="H41" s="80"/>
      <c r="I41" s="80"/>
      <c r="J41" s="84"/>
      <c r="K41" s="85"/>
      <c r="L41" s="85"/>
      <c r="M41" s="86"/>
      <c r="N41" s="87" t="s">
        <v>6</v>
      </c>
      <c r="O41" s="87"/>
      <c r="P41" s="87"/>
      <c r="Q41" s="85"/>
      <c r="R41" s="85"/>
      <c r="S41" s="86"/>
      <c r="T41" s="88" t="s">
        <v>8</v>
      </c>
      <c r="U41" s="87"/>
      <c r="V41" s="87"/>
      <c r="W41" s="85"/>
      <c r="X41" s="85"/>
      <c r="Y41" s="85"/>
      <c r="Z41" s="85"/>
      <c r="AA41" s="85"/>
      <c r="AB41" s="86"/>
      <c r="AC41" s="85"/>
      <c r="AD41" s="85"/>
      <c r="AE41" s="86"/>
      <c r="AF41" s="88" t="s">
        <v>10</v>
      </c>
      <c r="AG41" s="87"/>
      <c r="AH41" s="87"/>
      <c r="AI41" s="85"/>
      <c r="AJ41" s="85"/>
      <c r="AK41" s="86"/>
      <c r="AL41" s="88" t="s">
        <v>54</v>
      </c>
      <c r="AM41" s="87"/>
      <c r="AN41" s="87"/>
      <c r="AO41" s="85"/>
      <c r="AP41" s="85"/>
      <c r="AQ41" s="86"/>
      <c r="AR41" s="87" t="s">
        <v>12</v>
      </c>
      <c r="AS41" s="87"/>
      <c r="AT41" s="89"/>
      <c r="AU41" s="88" t="s">
        <v>14</v>
      </c>
      <c r="AV41" s="87"/>
      <c r="AW41" s="87"/>
      <c r="AX41" s="85"/>
      <c r="AY41" s="85"/>
      <c r="AZ41" s="86"/>
      <c r="BA41" s="88" t="s">
        <v>15</v>
      </c>
      <c r="BB41" s="87"/>
      <c r="BC41" s="89"/>
      <c r="BD41" s="88" t="s">
        <v>55</v>
      </c>
      <c r="BE41" s="87"/>
      <c r="BF41" s="87"/>
      <c r="BG41" s="85"/>
      <c r="BH41" s="85"/>
      <c r="BI41" s="86"/>
      <c r="BJ41" s="90" t="s">
        <v>17</v>
      </c>
      <c r="BK41" s="91"/>
      <c r="BL41" s="92"/>
      <c r="BM41" s="7" t="s">
        <v>61</v>
      </c>
      <c r="BN41" s="19"/>
      <c r="BO41" s="19"/>
      <c r="BP41" s="20"/>
      <c r="BQ41" s="20"/>
      <c r="BR41" s="21"/>
      <c r="BS41" s="56"/>
      <c r="BT41" s="56"/>
      <c r="BU41" s="56"/>
      <c r="BV41" s="88" t="s">
        <v>52</v>
      </c>
      <c r="BW41" s="87"/>
      <c r="BX41" s="87"/>
      <c r="BY41" s="85"/>
      <c r="BZ41" s="85"/>
      <c r="CA41" s="86"/>
    </row>
    <row r="42" spans="1:79" ht="20.100000000000001" customHeight="1">
      <c r="A42" s="28" t="s">
        <v>0</v>
      </c>
      <c r="B42" s="55"/>
      <c r="C42" s="56"/>
      <c r="D42" s="93"/>
      <c r="E42" s="83" t="s">
        <v>19</v>
      </c>
      <c r="F42" s="83"/>
      <c r="G42" s="94"/>
      <c r="H42" s="83" t="s">
        <v>20</v>
      </c>
      <c r="I42" s="83"/>
      <c r="J42" s="94"/>
      <c r="K42" s="95" t="s">
        <v>21</v>
      </c>
      <c r="L42" s="83"/>
      <c r="M42" s="94"/>
      <c r="N42" s="96" t="s">
        <v>0</v>
      </c>
      <c r="O42" s="56"/>
      <c r="P42" s="93"/>
      <c r="Q42" s="83" t="s">
        <v>21</v>
      </c>
      <c r="R42" s="83"/>
      <c r="S42" s="94"/>
      <c r="T42" s="82" t="s">
        <v>60</v>
      </c>
      <c r="U42" s="83"/>
      <c r="V42" s="94"/>
      <c r="W42" s="83" t="s">
        <v>19</v>
      </c>
      <c r="X42" s="83"/>
      <c r="Y42" s="94"/>
      <c r="Z42" s="83" t="s">
        <v>20</v>
      </c>
      <c r="AA42" s="83"/>
      <c r="AB42" s="94"/>
      <c r="AC42" s="88" t="s">
        <v>21</v>
      </c>
      <c r="AD42" s="83"/>
      <c r="AE42" s="94"/>
      <c r="AF42" s="97" t="s">
        <v>0</v>
      </c>
      <c r="AG42" s="56"/>
      <c r="AH42" s="93"/>
      <c r="AI42" s="83" t="s">
        <v>21</v>
      </c>
      <c r="AJ42" s="83"/>
      <c r="AK42" s="94"/>
      <c r="AL42" s="97" t="s">
        <v>0</v>
      </c>
      <c r="AM42" s="56"/>
      <c r="AN42" s="93"/>
      <c r="AO42" s="83" t="s">
        <v>21</v>
      </c>
      <c r="AP42" s="83"/>
      <c r="AQ42" s="94"/>
      <c r="AR42" s="96" t="s">
        <v>0</v>
      </c>
      <c r="AS42" s="56"/>
      <c r="AT42" s="93"/>
      <c r="AU42" s="97" t="s">
        <v>0</v>
      </c>
      <c r="AV42" s="56"/>
      <c r="AW42" s="93"/>
      <c r="AX42" s="83" t="s">
        <v>21</v>
      </c>
      <c r="AY42" s="83"/>
      <c r="AZ42" s="94"/>
      <c r="BA42" s="97" t="s">
        <v>0</v>
      </c>
      <c r="BB42" s="56"/>
      <c r="BC42" s="93"/>
      <c r="BD42" s="97" t="s">
        <v>0</v>
      </c>
      <c r="BE42" s="56"/>
      <c r="BF42" s="93"/>
      <c r="BG42" s="82" t="s">
        <v>21</v>
      </c>
      <c r="BH42" s="83"/>
      <c r="BI42" s="94"/>
      <c r="BJ42" s="97" t="s">
        <v>0</v>
      </c>
      <c r="BK42" s="62"/>
      <c r="BL42" s="98"/>
      <c r="BM42" s="35" t="s">
        <v>0</v>
      </c>
      <c r="BO42" s="34"/>
      <c r="BP42" s="12" t="s">
        <v>21</v>
      </c>
      <c r="BQ42" s="12"/>
      <c r="BR42" s="32"/>
      <c r="BS42" s="56"/>
      <c r="BT42" s="56"/>
      <c r="BU42" s="56"/>
      <c r="BV42" s="97" t="s">
        <v>0</v>
      </c>
      <c r="BW42" s="56"/>
      <c r="BX42" s="93"/>
      <c r="BY42" s="82" t="s">
        <v>21</v>
      </c>
      <c r="BZ42" s="83"/>
      <c r="CA42" s="94"/>
    </row>
    <row r="43" spans="1:79" ht="20.100000000000001" customHeight="1">
      <c r="A43" s="43"/>
      <c r="B43" s="99" t="s">
        <v>22</v>
      </c>
      <c r="C43" s="100" t="s">
        <v>23</v>
      </c>
      <c r="D43" s="100" t="s">
        <v>24</v>
      </c>
      <c r="E43" s="100" t="s">
        <v>22</v>
      </c>
      <c r="F43" s="100" t="s">
        <v>23</v>
      </c>
      <c r="G43" s="100" t="s">
        <v>24</v>
      </c>
      <c r="H43" s="100" t="s">
        <v>22</v>
      </c>
      <c r="I43" s="100" t="s">
        <v>23</v>
      </c>
      <c r="J43" s="100" t="s">
        <v>24</v>
      </c>
      <c r="K43" s="99" t="s">
        <v>22</v>
      </c>
      <c r="L43" s="100" t="s">
        <v>23</v>
      </c>
      <c r="M43" s="100" t="s">
        <v>24</v>
      </c>
      <c r="N43" s="100" t="s">
        <v>22</v>
      </c>
      <c r="O43" s="100" t="s">
        <v>23</v>
      </c>
      <c r="P43" s="100" t="s">
        <v>24</v>
      </c>
      <c r="Q43" s="100" t="s">
        <v>22</v>
      </c>
      <c r="R43" s="100" t="s">
        <v>23</v>
      </c>
      <c r="S43" s="100" t="s">
        <v>24</v>
      </c>
      <c r="T43" s="99" t="s">
        <v>22</v>
      </c>
      <c r="U43" s="100" t="s">
        <v>23</v>
      </c>
      <c r="V43" s="100" t="s">
        <v>24</v>
      </c>
      <c r="W43" s="100" t="s">
        <v>22</v>
      </c>
      <c r="X43" s="100" t="s">
        <v>23</v>
      </c>
      <c r="Y43" s="100" t="s">
        <v>24</v>
      </c>
      <c r="Z43" s="100" t="s">
        <v>22</v>
      </c>
      <c r="AA43" s="100" t="s">
        <v>23</v>
      </c>
      <c r="AB43" s="100" t="s">
        <v>24</v>
      </c>
      <c r="AC43" s="99" t="s">
        <v>22</v>
      </c>
      <c r="AD43" s="100" t="s">
        <v>23</v>
      </c>
      <c r="AE43" s="100" t="s">
        <v>24</v>
      </c>
      <c r="AF43" s="99" t="s">
        <v>22</v>
      </c>
      <c r="AG43" s="100" t="s">
        <v>23</v>
      </c>
      <c r="AH43" s="100" t="s">
        <v>24</v>
      </c>
      <c r="AI43" s="99" t="s">
        <v>22</v>
      </c>
      <c r="AJ43" s="100" t="s">
        <v>23</v>
      </c>
      <c r="AK43" s="100" t="s">
        <v>24</v>
      </c>
      <c r="AL43" s="99" t="s">
        <v>22</v>
      </c>
      <c r="AM43" s="100" t="s">
        <v>23</v>
      </c>
      <c r="AN43" s="100" t="s">
        <v>24</v>
      </c>
      <c r="AO43" s="100" t="s">
        <v>22</v>
      </c>
      <c r="AP43" s="100" t="s">
        <v>23</v>
      </c>
      <c r="AQ43" s="100" t="s">
        <v>24</v>
      </c>
      <c r="AR43" s="100" t="s">
        <v>22</v>
      </c>
      <c r="AS43" s="100" t="s">
        <v>23</v>
      </c>
      <c r="AT43" s="100" t="s">
        <v>24</v>
      </c>
      <c r="AU43" s="99" t="s">
        <v>22</v>
      </c>
      <c r="AV43" s="100" t="s">
        <v>23</v>
      </c>
      <c r="AW43" s="100" t="s">
        <v>24</v>
      </c>
      <c r="AX43" s="100" t="s">
        <v>22</v>
      </c>
      <c r="AY43" s="100" t="s">
        <v>23</v>
      </c>
      <c r="AZ43" s="100" t="s">
        <v>24</v>
      </c>
      <c r="BA43" s="99" t="s">
        <v>22</v>
      </c>
      <c r="BB43" s="100" t="s">
        <v>23</v>
      </c>
      <c r="BC43" s="100" t="s">
        <v>24</v>
      </c>
      <c r="BD43" s="99" t="s">
        <v>22</v>
      </c>
      <c r="BE43" s="100" t="s">
        <v>23</v>
      </c>
      <c r="BF43" s="100" t="s">
        <v>24</v>
      </c>
      <c r="BG43" s="99" t="s">
        <v>22</v>
      </c>
      <c r="BH43" s="100" t="s">
        <v>23</v>
      </c>
      <c r="BI43" s="100" t="s">
        <v>24</v>
      </c>
      <c r="BJ43" s="99" t="s">
        <v>22</v>
      </c>
      <c r="BK43" s="100" t="s">
        <v>23</v>
      </c>
      <c r="BL43" s="101" t="s">
        <v>24</v>
      </c>
      <c r="BM43" s="44" t="s">
        <v>22</v>
      </c>
      <c r="BN43" s="45" t="s">
        <v>23</v>
      </c>
      <c r="BO43" s="45" t="s">
        <v>24</v>
      </c>
      <c r="BP43" s="45" t="s">
        <v>22</v>
      </c>
      <c r="BQ43" s="45" t="s">
        <v>23</v>
      </c>
      <c r="BR43" s="45" t="s">
        <v>24</v>
      </c>
      <c r="BS43" s="56"/>
      <c r="BT43" s="56"/>
      <c r="BU43" s="56"/>
      <c r="BV43" s="99" t="s">
        <v>22</v>
      </c>
      <c r="BW43" s="100" t="s">
        <v>23</v>
      </c>
      <c r="BX43" s="100" t="s">
        <v>24</v>
      </c>
      <c r="BY43" s="99" t="s">
        <v>22</v>
      </c>
      <c r="BZ43" s="100" t="s">
        <v>23</v>
      </c>
      <c r="CA43" s="100" t="s">
        <v>24</v>
      </c>
    </row>
    <row r="44" spans="1:79" ht="20.100000000000001" customHeight="1">
      <c r="A44" s="51" t="s">
        <v>26</v>
      </c>
      <c r="B44" s="52">
        <v>20627228</v>
      </c>
      <c r="C44" s="53">
        <v>19309016</v>
      </c>
      <c r="D44" s="54">
        <f t="shared" ref="D44:D75" si="22">IF(B44=0,"      -",ROUND(C44*100/B44,1))</f>
        <v>93.6</v>
      </c>
      <c r="E44" s="53">
        <v>19228724</v>
      </c>
      <c r="F44" s="53">
        <v>18948773</v>
      </c>
      <c r="G44" s="54">
        <f t="shared" ref="G44:G75" si="23">IF(E44=0,"      -",ROUND(F44*100/E44,1))</f>
        <v>98.5</v>
      </c>
      <c r="H44" s="53">
        <v>1398504</v>
      </c>
      <c r="I44" s="53">
        <v>360243</v>
      </c>
      <c r="J44" s="54">
        <f t="shared" ref="J44:J75" si="24">IF(H44=0,"      -",ROUND(I44*100/H44,1))</f>
        <v>25.8</v>
      </c>
      <c r="K44" s="55">
        <v>14742274</v>
      </c>
      <c r="L44" s="56">
        <v>14483879</v>
      </c>
      <c r="M44" s="54">
        <f t="shared" ref="M44:M75" si="25">IF(K44=0,"      -",ROUND(L44*100/K44,1))</f>
        <v>98.2</v>
      </c>
      <c r="N44" s="56">
        <v>862110</v>
      </c>
      <c r="O44" s="56">
        <v>852500</v>
      </c>
      <c r="P44" s="54">
        <f t="shared" ref="P44:P75" si="26">IF(N44=0,"      -",ROUND(O44*100/N44,1))</f>
        <v>98.9</v>
      </c>
      <c r="Q44" s="56">
        <v>851766</v>
      </c>
      <c r="R44" s="56">
        <v>848758</v>
      </c>
      <c r="S44" s="54">
        <f t="shared" ref="S44:S75" si="27">IF(Q44=0,"      -",ROUND(R44*100/Q44,1))</f>
        <v>99.6</v>
      </c>
      <c r="T44" s="52">
        <v>19347291</v>
      </c>
      <c r="U44" s="53">
        <v>17422074</v>
      </c>
      <c r="V44" s="54">
        <f t="shared" ref="V44:V75" si="28">IF(T44=0,"      -",ROUND(U44*100/T44,1))</f>
        <v>90</v>
      </c>
      <c r="W44" s="53">
        <v>17336430</v>
      </c>
      <c r="X44" s="53">
        <v>17001476</v>
      </c>
      <c r="Y44" s="54">
        <f t="shared" ref="Y44:Y75" si="29">IF(W44=0,"      -",ROUND(X44*100/W44,1))</f>
        <v>98.1</v>
      </c>
      <c r="Z44" s="53">
        <v>2010861</v>
      </c>
      <c r="AA44" s="53">
        <v>420598</v>
      </c>
      <c r="AB44" s="54">
        <f t="shared" ref="AB44:AB75" si="30">IF(Z44=0,"      -",ROUND(AA44*100/Z44,1))</f>
        <v>20.9</v>
      </c>
      <c r="AC44" s="55">
        <v>5995996</v>
      </c>
      <c r="AD44" s="56">
        <v>5879652</v>
      </c>
      <c r="AE44" s="54">
        <f t="shared" ref="AE44:AE75" si="31">IF(AC44=0,"      -",ROUND(AD44*100/AC44,1))</f>
        <v>98.1</v>
      </c>
      <c r="AF44" s="55">
        <v>8982503</v>
      </c>
      <c r="AG44" s="56">
        <v>8085237</v>
      </c>
      <c r="AH44" s="54">
        <f t="shared" ref="AH44:AH75" si="32">IF(AF44=0,"      -",ROUND(AG44*100/AF44,1))</f>
        <v>90</v>
      </c>
      <c r="AI44" s="55">
        <v>8045322</v>
      </c>
      <c r="AJ44" s="56">
        <v>7889213</v>
      </c>
      <c r="AK44" s="54">
        <f t="shared" ref="AK44:AK75" si="33">IF(AI44=0,"      -",ROUND(AJ44*100/AI44,1))</f>
        <v>98.1</v>
      </c>
      <c r="AL44" s="55">
        <v>588909</v>
      </c>
      <c r="AM44" s="56">
        <v>535229</v>
      </c>
      <c r="AN44" s="54">
        <f t="shared" ref="AN44:AN75" si="34">IF(AL44=0,"      -",ROUND(AM44*100/AL44,1))</f>
        <v>90.9</v>
      </c>
      <c r="AO44" s="56">
        <v>538936</v>
      </c>
      <c r="AP44" s="56">
        <v>525640</v>
      </c>
      <c r="AQ44" s="54">
        <f t="shared" ref="AQ44:AQ75" si="35">IF(AO44=0,"      -",ROUND(AP44*100/AO44,1))</f>
        <v>97.5</v>
      </c>
      <c r="AR44" s="56">
        <v>1714907</v>
      </c>
      <c r="AS44" s="56">
        <v>1714907</v>
      </c>
      <c r="AT44" s="54">
        <f t="shared" ref="AT44:AT75" si="36">IF(AR44=0,"      -",ROUND(AS44*100/AR44,1))</f>
        <v>100</v>
      </c>
      <c r="AU44" s="55">
        <v>692</v>
      </c>
      <c r="AV44" s="56">
        <v>0</v>
      </c>
      <c r="AW44" s="54">
        <f t="shared" ref="AW44:AW75" si="37">IF(AU44=0,"      -",ROUND(AV44*100/AU44,1))</f>
        <v>0</v>
      </c>
      <c r="AX44" s="56">
        <v>692</v>
      </c>
      <c r="AY44" s="56">
        <v>0</v>
      </c>
      <c r="AZ44" s="54">
        <f t="shared" ref="AZ44:AZ75" si="38">IF(AX44=0,"      -",ROUND(AY44*100/AX44,1))</f>
        <v>0</v>
      </c>
      <c r="BA44" s="55">
        <v>42025</v>
      </c>
      <c r="BB44" s="56">
        <v>39488</v>
      </c>
      <c r="BC44" s="54">
        <f t="shared" ref="BC44:BC75" si="39">IF(BA44=0,"      -",ROUND(BB44*100/BA44,1))</f>
        <v>94</v>
      </c>
      <c r="BD44" s="55">
        <v>1308444</v>
      </c>
      <c r="BE44" s="56">
        <v>1177699</v>
      </c>
      <c r="BF44" s="54">
        <f t="shared" ref="BF44:BF75" si="40">IF(BD44=0,"      -",ROUND(BE44*100/BD44,1))</f>
        <v>90</v>
      </c>
      <c r="BG44" s="55">
        <v>1171834</v>
      </c>
      <c r="BH44" s="56">
        <v>1149146</v>
      </c>
      <c r="BI44" s="54">
        <f t="shared" ref="BI44:BI75" si="41">IF(BG44=0,"      -",ROUND(BH44*100/BG44,1))</f>
        <v>98.1</v>
      </c>
      <c r="BJ44" s="55">
        <v>1254633</v>
      </c>
      <c r="BK44" s="62">
        <v>1129267</v>
      </c>
      <c r="BL44" s="102">
        <f t="shared" ref="BL44:BL75" si="42">IF(BJ44=0,"      -",ROUND(BK44*100/BJ44,1))</f>
        <v>90</v>
      </c>
      <c r="BM44" s="55">
        <v>0</v>
      </c>
      <c r="BN44" s="56">
        <v>0</v>
      </c>
      <c r="BO44" s="54" t="str">
        <f t="shared" ref="BO44:BO75" si="43">IF(BM44=0,"      -",ROUND(BN44*100/BM44,1))</f>
        <v xml:space="preserve">      -</v>
      </c>
      <c r="BP44" s="56">
        <v>0</v>
      </c>
      <c r="BQ44" s="56">
        <v>0</v>
      </c>
      <c r="BR44" s="54" t="str">
        <f t="shared" ref="BR44:BR75" si="44">IF(BP44=0,"      -",ROUND(BQ44*100/BP44,1))</f>
        <v xml:space="preserve">      -</v>
      </c>
      <c r="BS44" s="56"/>
      <c r="BT44" s="56"/>
      <c r="BU44" s="56"/>
      <c r="BV44" s="55">
        <v>9082144</v>
      </c>
      <c r="BW44" s="56">
        <v>6328342</v>
      </c>
      <c r="BX44" s="54">
        <f t="shared" ref="BX44:BX75" si="45">IF(BV44=0,"      -",ROUND(BW44*100/BV44,1))</f>
        <v>69.7</v>
      </c>
      <c r="BY44" s="55">
        <v>6724632</v>
      </c>
      <c r="BZ44" s="56">
        <v>5948061</v>
      </c>
      <c r="CA44" s="54">
        <f t="shared" ref="CA44:CA75" si="46">IF(BY44=0,"      -",ROUND(BZ44*100/BY44,1))</f>
        <v>88.5</v>
      </c>
    </row>
    <row r="45" spans="1:79" ht="20.100000000000001" customHeight="1">
      <c r="A45" s="65" t="s">
        <v>27</v>
      </c>
      <c r="B45" s="52">
        <v>24346440</v>
      </c>
      <c r="C45" s="53">
        <v>22909502</v>
      </c>
      <c r="D45" s="54">
        <f t="shared" si="22"/>
        <v>94.1</v>
      </c>
      <c r="E45" s="53">
        <v>22923470</v>
      </c>
      <c r="F45" s="53">
        <v>22517470</v>
      </c>
      <c r="G45" s="54">
        <f t="shared" si="23"/>
        <v>98.2</v>
      </c>
      <c r="H45" s="53">
        <v>1422970</v>
      </c>
      <c r="I45" s="53">
        <v>392032</v>
      </c>
      <c r="J45" s="54">
        <f t="shared" si="24"/>
        <v>27.6</v>
      </c>
      <c r="K45" s="55">
        <v>16879636</v>
      </c>
      <c r="L45" s="56">
        <v>16497378</v>
      </c>
      <c r="M45" s="54">
        <f t="shared" si="25"/>
        <v>97.7</v>
      </c>
      <c r="N45" s="56">
        <v>1012127</v>
      </c>
      <c r="O45" s="56">
        <v>1008257</v>
      </c>
      <c r="P45" s="54">
        <f t="shared" si="26"/>
        <v>99.6</v>
      </c>
      <c r="Q45" s="56">
        <v>1006917</v>
      </c>
      <c r="R45" s="56">
        <v>1004485</v>
      </c>
      <c r="S45" s="54">
        <f t="shared" si="27"/>
        <v>99.8</v>
      </c>
      <c r="T45" s="52">
        <v>31805651</v>
      </c>
      <c r="U45" s="53">
        <v>30979306</v>
      </c>
      <c r="V45" s="54">
        <f t="shared" si="28"/>
        <v>97.4</v>
      </c>
      <c r="W45" s="53">
        <v>31035594</v>
      </c>
      <c r="X45" s="53">
        <v>30720549</v>
      </c>
      <c r="Y45" s="54">
        <f t="shared" si="29"/>
        <v>99</v>
      </c>
      <c r="Z45" s="53">
        <v>770057</v>
      </c>
      <c r="AA45" s="53">
        <v>258757</v>
      </c>
      <c r="AB45" s="54">
        <f t="shared" si="30"/>
        <v>33.6</v>
      </c>
      <c r="AC45" s="55">
        <v>8675521</v>
      </c>
      <c r="AD45" s="56">
        <v>8526116</v>
      </c>
      <c r="AE45" s="54">
        <f t="shared" si="31"/>
        <v>98.3</v>
      </c>
      <c r="AF45" s="55">
        <v>9707519</v>
      </c>
      <c r="AG45" s="56">
        <v>9296820</v>
      </c>
      <c r="AH45" s="54">
        <f t="shared" si="32"/>
        <v>95.8</v>
      </c>
      <c r="AI45" s="55">
        <v>9331637</v>
      </c>
      <c r="AJ45" s="56">
        <v>9170932</v>
      </c>
      <c r="AK45" s="54">
        <f t="shared" si="33"/>
        <v>98.3</v>
      </c>
      <c r="AL45" s="55">
        <v>568169</v>
      </c>
      <c r="AM45" s="56">
        <v>533056</v>
      </c>
      <c r="AN45" s="54">
        <f t="shared" si="34"/>
        <v>93.8</v>
      </c>
      <c r="AO45" s="56">
        <v>536661</v>
      </c>
      <c r="AP45" s="56">
        <v>523193</v>
      </c>
      <c r="AQ45" s="54">
        <f t="shared" si="35"/>
        <v>97.5</v>
      </c>
      <c r="AR45" s="56">
        <v>2319907</v>
      </c>
      <c r="AS45" s="56">
        <v>2319907</v>
      </c>
      <c r="AT45" s="54">
        <f t="shared" si="36"/>
        <v>100</v>
      </c>
      <c r="AU45" s="55">
        <v>0</v>
      </c>
      <c r="AV45" s="56">
        <v>0</v>
      </c>
      <c r="AW45" s="54" t="str">
        <f t="shared" si="37"/>
        <v xml:space="preserve">      -</v>
      </c>
      <c r="AX45" s="56">
        <v>0</v>
      </c>
      <c r="AY45" s="56">
        <v>0</v>
      </c>
      <c r="AZ45" s="54" t="str">
        <f t="shared" si="38"/>
        <v xml:space="preserve">      -</v>
      </c>
      <c r="BA45" s="55">
        <v>2063</v>
      </c>
      <c r="BB45" s="56">
        <v>2063</v>
      </c>
      <c r="BC45" s="54">
        <f t="shared" si="39"/>
        <v>100</v>
      </c>
      <c r="BD45" s="55">
        <v>1460518</v>
      </c>
      <c r="BE45" s="56">
        <v>1421737</v>
      </c>
      <c r="BF45" s="54">
        <f t="shared" si="40"/>
        <v>97.3</v>
      </c>
      <c r="BG45" s="55">
        <v>1423830</v>
      </c>
      <c r="BH45" s="56">
        <v>1409409</v>
      </c>
      <c r="BI45" s="54">
        <f t="shared" si="41"/>
        <v>99</v>
      </c>
      <c r="BJ45" s="55">
        <v>1241725</v>
      </c>
      <c r="BK45" s="62">
        <v>1210989</v>
      </c>
      <c r="BL45" s="102">
        <f t="shared" si="42"/>
        <v>97.5</v>
      </c>
      <c r="BM45" s="55">
        <v>2490765</v>
      </c>
      <c r="BN45" s="56">
        <v>2490765</v>
      </c>
      <c r="BO45" s="54">
        <f t="shared" si="43"/>
        <v>100</v>
      </c>
      <c r="BP45" s="56">
        <v>2483540</v>
      </c>
      <c r="BQ45" s="56">
        <v>2483540</v>
      </c>
      <c r="BR45" s="54">
        <f t="shared" si="44"/>
        <v>100</v>
      </c>
      <c r="BS45" s="56"/>
      <c r="BT45" s="56"/>
      <c r="BU45" s="56"/>
      <c r="BV45" s="55">
        <v>10826491</v>
      </c>
      <c r="BW45" s="56">
        <v>7711282</v>
      </c>
      <c r="BX45" s="54">
        <f t="shared" si="45"/>
        <v>71.2</v>
      </c>
      <c r="BY45" s="55">
        <v>8137997</v>
      </c>
      <c r="BZ45" s="56">
        <v>7333417</v>
      </c>
      <c r="CA45" s="54">
        <f t="shared" si="46"/>
        <v>90.1</v>
      </c>
    </row>
    <row r="46" spans="1:79" ht="20.100000000000001" customHeight="1">
      <c r="A46" s="65" t="s">
        <v>28</v>
      </c>
      <c r="B46" s="52">
        <v>7635530</v>
      </c>
      <c r="C46" s="53">
        <v>6988236</v>
      </c>
      <c r="D46" s="54">
        <f t="shared" si="22"/>
        <v>91.5</v>
      </c>
      <c r="E46" s="53">
        <v>7004527</v>
      </c>
      <c r="F46" s="53">
        <v>6865354</v>
      </c>
      <c r="G46" s="54">
        <f t="shared" si="23"/>
        <v>98</v>
      </c>
      <c r="H46" s="53">
        <v>631003</v>
      </c>
      <c r="I46" s="53">
        <v>122882</v>
      </c>
      <c r="J46" s="54">
        <f t="shared" si="24"/>
        <v>19.5</v>
      </c>
      <c r="K46" s="55">
        <v>5771488</v>
      </c>
      <c r="L46" s="56">
        <v>5644367</v>
      </c>
      <c r="M46" s="54">
        <f t="shared" si="25"/>
        <v>97.8</v>
      </c>
      <c r="N46" s="56">
        <v>338545</v>
      </c>
      <c r="O46" s="56">
        <v>328479</v>
      </c>
      <c r="P46" s="54">
        <f t="shared" si="26"/>
        <v>97</v>
      </c>
      <c r="Q46" s="56">
        <v>329662</v>
      </c>
      <c r="R46" s="56">
        <v>327180</v>
      </c>
      <c r="S46" s="54">
        <f t="shared" si="27"/>
        <v>99.2</v>
      </c>
      <c r="T46" s="52">
        <v>8115287</v>
      </c>
      <c r="U46" s="53">
        <v>6990006</v>
      </c>
      <c r="V46" s="54">
        <f t="shared" si="28"/>
        <v>86.1</v>
      </c>
      <c r="W46" s="53">
        <v>7092821</v>
      </c>
      <c r="X46" s="53">
        <v>6836913</v>
      </c>
      <c r="Y46" s="54">
        <f t="shared" si="29"/>
        <v>96.4</v>
      </c>
      <c r="Z46" s="53">
        <v>1022466</v>
      </c>
      <c r="AA46" s="53">
        <v>153093</v>
      </c>
      <c r="AB46" s="54">
        <f t="shared" si="30"/>
        <v>15</v>
      </c>
      <c r="AC46" s="55">
        <v>2736067</v>
      </c>
      <c r="AD46" s="56">
        <v>2637151</v>
      </c>
      <c r="AE46" s="54">
        <f t="shared" si="31"/>
        <v>96.4</v>
      </c>
      <c r="AF46" s="55">
        <v>3811973</v>
      </c>
      <c r="AG46" s="56">
        <v>3282468</v>
      </c>
      <c r="AH46" s="54">
        <f t="shared" si="32"/>
        <v>86.1</v>
      </c>
      <c r="AI46" s="55">
        <v>3330847</v>
      </c>
      <c r="AJ46" s="56">
        <v>3210429</v>
      </c>
      <c r="AK46" s="54">
        <f t="shared" si="33"/>
        <v>96.4</v>
      </c>
      <c r="AL46" s="55">
        <v>300476</v>
      </c>
      <c r="AM46" s="56">
        <v>264972</v>
      </c>
      <c r="AN46" s="54">
        <f t="shared" si="34"/>
        <v>88.2</v>
      </c>
      <c r="AO46" s="56">
        <v>268071</v>
      </c>
      <c r="AP46" s="56">
        <v>259817</v>
      </c>
      <c r="AQ46" s="54">
        <f t="shared" si="35"/>
        <v>96.9</v>
      </c>
      <c r="AR46" s="56">
        <v>785828</v>
      </c>
      <c r="AS46" s="56">
        <v>785828</v>
      </c>
      <c r="AT46" s="54">
        <f t="shared" si="36"/>
        <v>100</v>
      </c>
      <c r="AU46" s="55">
        <v>0</v>
      </c>
      <c r="AV46" s="56">
        <v>0</v>
      </c>
      <c r="AW46" s="54" t="str">
        <f t="shared" si="37"/>
        <v xml:space="preserve">      -</v>
      </c>
      <c r="AX46" s="56">
        <v>0</v>
      </c>
      <c r="AY46" s="56">
        <v>0</v>
      </c>
      <c r="AZ46" s="54" t="str">
        <f t="shared" si="38"/>
        <v xml:space="preserve">      -</v>
      </c>
      <c r="BA46" s="55">
        <v>9091</v>
      </c>
      <c r="BB46" s="56">
        <v>9091</v>
      </c>
      <c r="BC46" s="54">
        <f t="shared" si="39"/>
        <v>100</v>
      </c>
      <c r="BD46" s="55">
        <v>848279</v>
      </c>
      <c r="BE46" s="56">
        <v>751349</v>
      </c>
      <c r="BF46" s="54">
        <f t="shared" si="40"/>
        <v>88.6</v>
      </c>
      <c r="BG46" s="55">
        <v>766887</v>
      </c>
      <c r="BH46" s="56">
        <v>739162</v>
      </c>
      <c r="BI46" s="54">
        <f t="shared" si="41"/>
        <v>96.4</v>
      </c>
      <c r="BJ46" s="55">
        <v>798482</v>
      </c>
      <c r="BK46" s="62">
        <v>707242</v>
      </c>
      <c r="BL46" s="102">
        <f t="shared" si="42"/>
        <v>88.6</v>
      </c>
      <c r="BM46" s="55">
        <v>0</v>
      </c>
      <c r="BN46" s="56">
        <v>0</v>
      </c>
      <c r="BO46" s="54" t="str">
        <f t="shared" si="43"/>
        <v xml:space="preserve">      -</v>
      </c>
      <c r="BP46" s="56">
        <v>0</v>
      </c>
      <c r="BQ46" s="56">
        <v>0</v>
      </c>
      <c r="BR46" s="54" t="str">
        <f t="shared" si="44"/>
        <v xml:space="preserve">      -</v>
      </c>
      <c r="BS46" s="56"/>
      <c r="BT46" s="56"/>
      <c r="BU46" s="56"/>
      <c r="BV46" s="55">
        <v>4136619</v>
      </c>
      <c r="BW46" s="56">
        <v>3270581</v>
      </c>
      <c r="BX46" s="54">
        <f t="shared" si="45"/>
        <v>79.099999999999994</v>
      </c>
      <c r="BY46" s="55">
        <v>3401725</v>
      </c>
      <c r="BZ46" s="56">
        <v>3088500</v>
      </c>
      <c r="CA46" s="54">
        <f t="shared" si="46"/>
        <v>90.8</v>
      </c>
    </row>
    <row r="47" spans="1:79" ht="20.100000000000001" customHeight="1">
      <c r="A47" s="65" t="s">
        <v>29</v>
      </c>
      <c r="B47" s="52">
        <v>10115869</v>
      </c>
      <c r="C47" s="53">
        <v>9056366</v>
      </c>
      <c r="D47" s="54">
        <f t="shared" si="22"/>
        <v>89.5</v>
      </c>
      <c r="E47" s="53">
        <v>9076477</v>
      </c>
      <c r="F47" s="53">
        <v>8866501</v>
      </c>
      <c r="G47" s="54">
        <f t="shared" si="23"/>
        <v>97.7</v>
      </c>
      <c r="H47" s="53">
        <v>1039392</v>
      </c>
      <c r="I47" s="53">
        <v>189865</v>
      </c>
      <c r="J47" s="54">
        <f t="shared" si="24"/>
        <v>18.3</v>
      </c>
      <c r="K47" s="55">
        <v>7305094</v>
      </c>
      <c r="L47" s="56">
        <v>7107298</v>
      </c>
      <c r="M47" s="54">
        <f t="shared" si="25"/>
        <v>97.3</v>
      </c>
      <c r="N47" s="56">
        <v>413888</v>
      </c>
      <c r="O47" s="56">
        <v>404465</v>
      </c>
      <c r="P47" s="54">
        <f t="shared" si="26"/>
        <v>97.7</v>
      </c>
      <c r="Q47" s="56">
        <v>404835</v>
      </c>
      <c r="R47" s="56">
        <v>403341</v>
      </c>
      <c r="S47" s="54">
        <f t="shared" si="27"/>
        <v>99.6</v>
      </c>
      <c r="T47" s="52">
        <v>11154970</v>
      </c>
      <c r="U47" s="53">
        <v>9761739</v>
      </c>
      <c r="V47" s="54">
        <f t="shared" si="28"/>
        <v>87.5</v>
      </c>
      <c r="W47" s="53">
        <v>9807638</v>
      </c>
      <c r="X47" s="53">
        <v>9505157</v>
      </c>
      <c r="Y47" s="54">
        <f t="shared" si="29"/>
        <v>96.9</v>
      </c>
      <c r="Z47" s="53">
        <v>1347332</v>
      </c>
      <c r="AA47" s="53">
        <v>256582</v>
      </c>
      <c r="AB47" s="54">
        <f t="shared" si="30"/>
        <v>19</v>
      </c>
      <c r="AC47" s="55">
        <v>3529370</v>
      </c>
      <c r="AD47" s="56">
        <v>3418829</v>
      </c>
      <c r="AE47" s="54">
        <f t="shared" si="31"/>
        <v>96.9</v>
      </c>
      <c r="AF47" s="55">
        <v>4954541</v>
      </c>
      <c r="AG47" s="56">
        <v>4324906</v>
      </c>
      <c r="AH47" s="54">
        <f t="shared" si="32"/>
        <v>87.3</v>
      </c>
      <c r="AI47" s="55">
        <v>4345951</v>
      </c>
      <c r="AJ47" s="56">
        <v>4209008</v>
      </c>
      <c r="AK47" s="54">
        <f t="shared" si="33"/>
        <v>96.8</v>
      </c>
      <c r="AL47" s="55">
        <v>429477</v>
      </c>
      <c r="AM47" s="56">
        <v>375239</v>
      </c>
      <c r="AN47" s="54">
        <f t="shared" si="34"/>
        <v>87.4</v>
      </c>
      <c r="AO47" s="56">
        <v>377921</v>
      </c>
      <c r="AP47" s="56">
        <v>366771</v>
      </c>
      <c r="AQ47" s="54">
        <f t="shared" si="35"/>
        <v>97</v>
      </c>
      <c r="AR47" s="56">
        <v>1158651</v>
      </c>
      <c r="AS47" s="56">
        <v>1158651</v>
      </c>
      <c r="AT47" s="54">
        <f t="shared" si="36"/>
        <v>100</v>
      </c>
      <c r="AU47" s="55">
        <v>27504</v>
      </c>
      <c r="AV47" s="56">
        <v>240</v>
      </c>
      <c r="AW47" s="54">
        <f t="shared" si="37"/>
        <v>0.9</v>
      </c>
      <c r="AX47" s="56">
        <v>0</v>
      </c>
      <c r="AY47" s="56">
        <v>0</v>
      </c>
      <c r="AZ47" s="54" t="str">
        <f t="shared" si="38"/>
        <v xml:space="preserve">      -</v>
      </c>
      <c r="BA47" s="55">
        <v>0</v>
      </c>
      <c r="BB47" s="56">
        <v>0</v>
      </c>
      <c r="BC47" s="54" t="str">
        <f t="shared" si="39"/>
        <v xml:space="preserve">      -</v>
      </c>
      <c r="BD47" s="55">
        <v>741940</v>
      </c>
      <c r="BE47" s="56">
        <v>649861</v>
      </c>
      <c r="BF47" s="54">
        <f t="shared" si="40"/>
        <v>87.6</v>
      </c>
      <c r="BG47" s="55">
        <v>653630</v>
      </c>
      <c r="BH47" s="56">
        <v>633044</v>
      </c>
      <c r="BI47" s="54">
        <f t="shared" si="41"/>
        <v>96.9</v>
      </c>
      <c r="BJ47" s="55">
        <v>660258</v>
      </c>
      <c r="BK47" s="62">
        <v>578378</v>
      </c>
      <c r="BL47" s="102">
        <f t="shared" si="42"/>
        <v>87.6</v>
      </c>
      <c r="BM47" s="55">
        <v>0</v>
      </c>
      <c r="BN47" s="56">
        <v>0</v>
      </c>
      <c r="BO47" s="54" t="str">
        <f t="shared" si="43"/>
        <v xml:space="preserve">      -</v>
      </c>
      <c r="BP47" s="56">
        <v>0</v>
      </c>
      <c r="BQ47" s="56">
        <v>0</v>
      </c>
      <c r="BR47" s="54" t="str">
        <f t="shared" si="44"/>
        <v xml:space="preserve">      -</v>
      </c>
      <c r="BS47" s="56"/>
      <c r="BT47" s="56"/>
      <c r="BU47" s="56"/>
      <c r="BV47" s="55">
        <v>0</v>
      </c>
      <c r="BW47" s="56">
        <v>0</v>
      </c>
      <c r="BX47" s="54" t="str">
        <f t="shared" si="45"/>
        <v xml:space="preserve">      -</v>
      </c>
      <c r="BY47" s="55">
        <v>0</v>
      </c>
      <c r="BZ47" s="56">
        <v>0</v>
      </c>
      <c r="CA47" s="54" t="str">
        <f t="shared" si="46"/>
        <v xml:space="preserve">      -</v>
      </c>
    </row>
    <row r="48" spans="1:79" ht="20.100000000000001" customHeight="1">
      <c r="A48" s="65" t="s">
        <v>30</v>
      </c>
      <c r="B48" s="52">
        <v>10273550</v>
      </c>
      <c r="C48" s="53">
        <v>9442299</v>
      </c>
      <c r="D48" s="54">
        <f t="shared" si="22"/>
        <v>91.9</v>
      </c>
      <c r="E48" s="53">
        <v>9418893</v>
      </c>
      <c r="F48" s="53">
        <v>9271195</v>
      </c>
      <c r="G48" s="54">
        <f t="shared" si="23"/>
        <v>98.4</v>
      </c>
      <c r="H48" s="53">
        <v>854657</v>
      </c>
      <c r="I48" s="53">
        <v>171104</v>
      </c>
      <c r="J48" s="54">
        <f t="shared" si="24"/>
        <v>20</v>
      </c>
      <c r="K48" s="55">
        <v>7895458</v>
      </c>
      <c r="L48" s="56">
        <v>7758115</v>
      </c>
      <c r="M48" s="54">
        <f t="shared" si="25"/>
        <v>98.3</v>
      </c>
      <c r="N48" s="56">
        <v>384094</v>
      </c>
      <c r="O48" s="56">
        <v>375420</v>
      </c>
      <c r="P48" s="54">
        <f t="shared" si="26"/>
        <v>97.7</v>
      </c>
      <c r="Q48" s="56">
        <v>375816</v>
      </c>
      <c r="R48" s="56">
        <v>373872</v>
      </c>
      <c r="S48" s="54">
        <f t="shared" si="27"/>
        <v>99.5</v>
      </c>
      <c r="T48" s="52">
        <v>10549742</v>
      </c>
      <c r="U48" s="53">
        <v>9779026</v>
      </c>
      <c r="V48" s="54">
        <f t="shared" si="28"/>
        <v>92.7</v>
      </c>
      <c r="W48" s="53">
        <v>9810019</v>
      </c>
      <c r="X48" s="53">
        <v>9626941</v>
      </c>
      <c r="Y48" s="54">
        <f t="shared" si="29"/>
        <v>98.1</v>
      </c>
      <c r="Z48" s="53">
        <v>739723</v>
      </c>
      <c r="AA48" s="53">
        <v>152085</v>
      </c>
      <c r="AB48" s="54">
        <f t="shared" si="30"/>
        <v>20.6</v>
      </c>
      <c r="AC48" s="55">
        <v>3345236</v>
      </c>
      <c r="AD48" s="56">
        <v>3282678</v>
      </c>
      <c r="AE48" s="54">
        <f t="shared" si="31"/>
        <v>98.1</v>
      </c>
      <c r="AF48" s="55">
        <v>4197145</v>
      </c>
      <c r="AG48" s="56">
        <v>3889934</v>
      </c>
      <c r="AH48" s="54">
        <f t="shared" si="32"/>
        <v>92.7</v>
      </c>
      <c r="AI48" s="55">
        <v>3902288</v>
      </c>
      <c r="AJ48" s="56">
        <v>3829312</v>
      </c>
      <c r="AK48" s="54">
        <f t="shared" si="33"/>
        <v>98.1</v>
      </c>
      <c r="AL48" s="55">
        <v>235032</v>
      </c>
      <c r="AM48" s="56">
        <v>209633</v>
      </c>
      <c r="AN48" s="54">
        <f t="shared" si="34"/>
        <v>89.2</v>
      </c>
      <c r="AO48" s="56">
        <v>211212</v>
      </c>
      <c r="AP48" s="56">
        <v>205990</v>
      </c>
      <c r="AQ48" s="54">
        <f t="shared" si="35"/>
        <v>97.5</v>
      </c>
      <c r="AR48" s="56">
        <v>891477</v>
      </c>
      <c r="AS48" s="56">
        <v>891477</v>
      </c>
      <c r="AT48" s="54">
        <f t="shared" si="36"/>
        <v>100</v>
      </c>
      <c r="AU48" s="55">
        <v>0</v>
      </c>
      <c r="AV48" s="56">
        <v>0</v>
      </c>
      <c r="AW48" s="54" t="str">
        <f t="shared" si="37"/>
        <v xml:space="preserve">      -</v>
      </c>
      <c r="AX48" s="56">
        <v>0</v>
      </c>
      <c r="AY48" s="56">
        <v>0</v>
      </c>
      <c r="AZ48" s="54" t="str">
        <f t="shared" si="38"/>
        <v xml:space="preserve">      -</v>
      </c>
      <c r="BA48" s="55">
        <v>77140</v>
      </c>
      <c r="BB48" s="56">
        <v>77140</v>
      </c>
      <c r="BC48" s="54">
        <f t="shared" si="39"/>
        <v>100</v>
      </c>
      <c r="BD48" s="55">
        <v>582298</v>
      </c>
      <c r="BE48" s="56">
        <v>542235</v>
      </c>
      <c r="BF48" s="54">
        <f t="shared" si="40"/>
        <v>93.1</v>
      </c>
      <c r="BG48" s="55">
        <v>543957</v>
      </c>
      <c r="BH48" s="56">
        <v>533785</v>
      </c>
      <c r="BI48" s="54">
        <f t="shared" si="41"/>
        <v>98.1</v>
      </c>
      <c r="BJ48" s="55">
        <v>519809</v>
      </c>
      <c r="BK48" s="62">
        <v>484046</v>
      </c>
      <c r="BL48" s="102">
        <f t="shared" si="42"/>
        <v>93.1</v>
      </c>
      <c r="BM48" s="55">
        <v>0</v>
      </c>
      <c r="BN48" s="56">
        <v>0</v>
      </c>
      <c r="BO48" s="54" t="str">
        <f t="shared" si="43"/>
        <v xml:space="preserve">      -</v>
      </c>
      <c r="BP48" s="56">
        <v>0</v>
      </c>
      <c r="BQ48" s="56">
        <v>0</v>
      </c>
      <c r="BR48" s="54" t="str">
        <f t="shared" si="44"/>
        <v xml:space="preserve">      -</v>
      </c>
      <c r="BS48" s="56"/>
      <c r="BT48" s="56"/>
      <c r="BU48" s="56"/>
      <c r="BV48" s="55">
        <v>0</v>
      </c>
      <c r="BW48" s="56">
        <v>0</v>
      </c>
      <c r="BX48" s="54" t="str">
        <f t="shared" si="45"/>
        <v xml:space="preserve">      -</v>
      </c>
      <c r="BY48" s="55">
        <v>0</v>
      </c>
      <c r="BZ48" s="56">
        <v>0</v>
      </c>
      <c r="CA48" s="54" t="str">
        <f t="shared" si="46"/>
        <v xml:space="preserve">      -</v>
      </c>
    </row>
    <row r="49" spans="1:79" ht="20.100000000000001" customHeight="1">
      <c r="A49" s="65" t="s">
        <v>31</v>
      </c>
      <c r="B49" s="52">
        <v>13580729</v>
      </c>
      <c r="C49" s="53">
        <v>12241757</v>
      </c>
      <c r="D49" s="54">
        <f t="shared" si="22"/>
        <v>90.1</v>
      </c>
      <c r="E49" s="53">
        <v>12257453</v>
      </c>
      <c r="F49" s="53">
        <v>11965904</v>
      </c>
      <c r="G49" s="54">
        <f t="shared" si="23"/>
        <v>97.6</v>
      </c>
      <c r="H49" s="53">
        <v>1323276</v>
      </c>
      <c r="I49" s="53">
        <v>275853</v>
      </c>
      <c r="J49" s="54">
        <f t="shared" si="24"/>
        <v>20.8</v>
      </c>
      <c r="K49" s="55">
        <v>10057283</v>
      </c>
      <c r="L49" s="56">
        <v>9783044</v>
      </c>
      <c r="M49" s="54">
        <f t="shared" si="25"/>
        <v>97.3</v>
      </c>
      <c r="N49" s="56">
        <v>475067</v>
      </c>
      <c r="O49" s="56">
        <v>466658</v>
      </c>
      <c r="P49" s="54">
        <f t="shared" si="26"/>
        <v>98.2</v>
      </c>
      <c r="Q49" s="56">
        <v>467483</v>
      </c>
      <c r="R49" s="56">
        <v>465191</v>
      </c>
      <c r="S49" s="54">
        <f t="shared" si="27"/>
        <v>99.5</v>
      </c>
      <c r="T49" s="52">
        <v>14071527</v>
      </c>
      <c r="U49" s="53">
        <v>13154316</v>
      </c>
      <c r="V49" s="54">
        <f t="shared" si="28"/>
        <v>93.5</v>
      </c>
      <c r="W49" s="53">
        <v>13157043</v>
      </c>
      <c r="X49" s="53">
        <v>12912827</v>
      </c>
      <c r="Y49" s="54">
        <f t="shared" si="29"/>
        <v>98.1</v>
      </c>
      <c r="Z49" s="53">
        <v>914484</v>
      </c>
      <c r="AA49" s="53">
        <v>241489</v>
      </c>
      <c r="AB49" s="54">
        <f t="shared" si="30"/>
        <v>26.4</v>
      </c>
      <c r="AC49" s="55">
        <v>4538109</v>
      </c>
      <c r="AD49" s="56">
        <v>4453538</v>
      </c>
      <c r="AE49" s="54">
        <f t="shared" si="31"/>
        <v>98.1</v>
      </c>
      <c r="AF49" s="55">
        <v>6334798</v>
      </c>
      <c r="AG49" s="56">
        <v>5921216</v>
      </c>
      <c r="AH49" s="54">
        <f t="shared" si="32"/>
        <v>93.5</v>
      </c>
      <c r="AI49" s="55">
        <v>5922794</v>
      </c>
      <c r="AJ49" s="56">
        <v>5812418</v>
      </c>
      <c r="AK49" s="54">
        <f t="shared" si="33"/>
        <v>98.1</v>
      </c>
      <c r="AL49" s="55">
        <v>464219</v>
      </c>
      <c r="AM49" s="56">
        <v>398834</v>
      </c>
      <c r="AN49" s="54">
        <f t="shared" si="34"/>
        <v>85.9</v>
      </c>
      <c r="AO49" s="56">
        <v>402926</v>
      </c>
      <c r="AP49" s="56">
        <v>387175</v>
      </c>
      <c r="AQ49" s="54">
        <f t="shared" si="35"/>
        <v>96.1</v>
      </c>
      <c r="AR49" s="56">
        <v>1329716</v>
      </c>
      <c r="AS49" s="56">
        <v>1329716</v>
      </c>
      <c r="AT49" s="54">
        <f t="shared" si="36"/>
        <v>100</v>
      </c>
      <c r="AU49" s="55">
        <v>0</v>
      </c>
      <c r="AV49" s="56">
        <v>0</v>
      </c>
      <c r="AW49" s="54" t="str">
        <f t="shared" si="37"/>
        <v xml:space="preserve">      -</v>
      </c>
      <c r="AX49" s="56">
        <v>0</v>
      </c>
      <c r="AY49" s="56">
        <v>0</v>
      </c>
      <c r="AZ49" s="54" t="str">
        <f t="shared" si="38"/>
        <v xml:space="preserve">      -</v>
      </c>
      <c r="BA49" s="55">
        <v>15349</v>
      </c>
      <c r="BB49" s="56">
        <v>15349</v>
      </c>
      <c r="BC49" s="54">
        <f t="shared" si="39"/>
        <v>100</v>
      </c>
      <c r="BD49" s="55">
        <v>594043</v>
      </c>
      <c r="BE49" s="56">
        <v>555259</v>
      </c>
      <c r="BF49" s="54">
        <f t="shared" si="40"/>
        <v>93.5</v>
      </c>
      <c r="BG49" s="55">
        <v>555408</v>
      </c>
      <c r="BH49" s="56">
        <v>545056</v>
      </c>
      <c r="BI49" s="54">
        <f t="shared" si="41"/>
        <v>98.1</v>
      </c>
      <c r="BJ49" s="55">
        <v>775300</v>
      </c>
      <c r="BK49" s="62">
        <v>724680</v>
      </c>
      <c r="BL49" s="102">
        <f t="shared" si="42"/>
        <v>93.5</v>
      </c>
      <c r="BM49" s="55">
        <v>0</v>
      </c>
      <c r="BN49" s="56">
        <v>0</v>
      </c>
      <c r="BO49" s="54" t="str">
        <f t="shared" si="43"/>
        <v xml:space="preserve">      -</v>
      </c>
      <c r="BP49" s="56">
        <v>0</v>
      </c>
      <c r="BQ49" s="56">
        <v>0</v>
      </c>
      <c r="BR49" s="54" t="str">
        <f t="shared" si="44"/>
        <v xml:space="preserve">      -</v>
      </c>
      <c r="BS49" s="56"/>
      <c r="BT49" s="56"/>
      <c r="BU49" s="56"/>
      <c r="BV49" s="55">
        <v>0</v>
      </c>
      <c r="BW49" s="56">
        <v>0</v>
      </c>
      <c r="BX49" s="54" t="str">
        <f t="shared" si="45"/>
        <v xml:space="preserve">      -</v>
      </c>
      <c r="BY49" s="55">
        <v>0</v>
      </c>
      <c r="BZ49" s="56">
        <v>0</v>
      </c>
      <c r="CA49" s="54" t="str">
        <f t="shared" si="46"/>
        <v xml:space="preserve">      -</v>
      </c>
    </row>
    <row r="50" spans="1:79" ht="20.100000000000001" customHeight="1">
      <c r="A50" s="65" t="s">
        <v>32</v>
      </c>
      <c r="B50" s="52">
        <v>4834155</v>
      </c>
      <c r="C50" s="53">
        <v>4633443</v>
      </c>
      <c r="D50" s="54">
        <f t="shared" si="22"/>
        <v>95.8</v>
      </c>
      <c r="E50" s="53">
        <v>4630723</v>
      </c>
      <c r="F50" s="53">
        <v>4558633</v>
      </c>
      <c r="G50" s="54">
        <f t="shared" si="23"/>
        <v>98.4</v>
      </c>
      <c r="H50" s="53">
        <v>203432</v>
      </c>
      <c r="I50" s="53">
        <v>74810</v>
      </c>
      <c r="J50" s="54">
        <f t="shared" si="24"/>
        <v>36.799999999999997</v>
      </c>
      <c r="K50" s="55">
        <v>3791702</v>
      </c>
      <c r="L50" s="56">
        <v>3723499</v>
      </c>
      <c r="M50" s="54">
        <f t="shared" si="25"/>
        <v>98.2</v>
      </c>
      <c r="N50" s="56">
        <v>188233</v>
      </c>
      <c r="O50" s="56">
        <v>186656</v>
      </c>
      <c r="P50" s="54">
        <f t="shared" si="26"/>
        <v>99.2</v>
      </c>
      <c r="Q50" s="56">
        <v>186421</v>
      </c>
      <c r="R50" s="56">
        <v>185960</v>
      </c>
      <c r="S50" s="54">
        <f t="shared" si="27"/>
        <v>99.8</v>
      </c>
      <c r="T50" s="52">
        <v>4765851</v>
      </c>
      <c r="U50" s="53">
        <v>4404144</v>
      </c>
      <c r="V50" s="54">
        <f t="shared" si="28"/>
        <v>92.4</v>
      </c>
      <c r="W50" s="53">
        <v>4405449</v>
      </c>
      <c r="X50" s="53">
        <v>4312057</v>
      </c>
      <c r="Y50" s="54">
        <f t="shared" si="29"/>
        <v>97.9</v>
      </c>
      <c r="Z50" s="53">
        <v>360402</v>
      </c>
      <c r="AA50" s="53">
        <v>92087</v>
      </c>
      <c r="AB50" s="54">
        <f t="shared" si="30"/>
        <v>25.6</v>
      </c>
      <c r="AC50" s="55">
        <v>1396765</v>
      </c>
      <c r="AD50" s="56">
        <v>1367062</v>
      </c>
      <c r="AE50" s="54">
        <f t="shared" si="31"/>
        <v>97.9</v>
      </c>
      <c r="AF50" s="55">
        <v>2272233</v>
      </c>
      <c r="AG50" s="56">
        <v>2099283</v>
      </c>
      <c r="AH50" s="54">
        <f t="shared" si="32"/>
        <v>92.4</v>
      </c>
      <c r="AI50" s="55">
        <v>2099907</v>
      </c>
      <c r="AJ50" s="56">
        <v>2055252</v>
      </c>
      <c r="AK50" s="54">
        <f t="shared" si="33"/>
        <v>97.9</v>
      </c>
      <c r="AL50" s="55">
        <v>166213</v>
      </c>
      <c r="AM50" s="56">
        <v>156751</v>
      </c>
      <c r="AN50" s="54">
        <f t="shared" si="34"/>
        <v>94.3</v>
      </c>
      <c r="AO50" s="56">
        <v>157368</v>
      </c>
      <c r="AP50" s="56">
        <v>153275</v>
      </c>
      <c r="AQ50" s="54">
        <f t="shared" si="35"/>
        <v>97.4</v>
      </c>
      <c r="AR50" s="56">
        <v>461248</v>
      </c>
      <c r="AS50" s="56">
        <v>461248</v>
      </c>
      <c r="AT50" s="54">
        <f t="shared" si="36"/>
        <v>100</v>
      </c>
      <c r="AU50" s="55">
        <v>0</v>
      </c>
      <c r="AV50" s="56">
        <v>0</v>
      </c>
      <c r="AW50" s="54" t="str">
        <f t="shared" si="37"/>
        <v xml:space="preserve">      -</v>
      </c>
      <c r="AX50" s="56">
        <v>0</v>
      </c>
      <c r="AY50" s="56">
        <v>0</v>
      </c>
      <c r="AZ50" s="54" t="str">
        <f t="shared" si="38"/>
        <v xml:space="preserve">      -</v>
      </c>
      <c r="BA50" s="55">
        <v>1743</v>
      </c>
      <c r="BB50" s="56">
        <v>1743</v>
      </c>
      <c r="BC50" s="54">
        <f t="shared" si="39"/>
        <v>100</v>
      </c>
      <c r="BD50" s="55">
        <v>0</v>
      </c>
      <c r="BE50" s="56">
        <v>0</v>
      </c>
      <c r="BF50" s="54" t="str">
        <f t="shared" si="40"/>
        <v xml:space="preserve">      -</v>
      </c>
      <c r="BG50" s="55">
        <v>0</v>
      </c>
      <c r="BH50" s="56">
        <v>0</v>
      </c>
      <c r="BI50" s="54" t="str">
        <f t="shared" si="41"/>
        <v xml:space="preserve">      -</v>
      </c>
      <c r="BJ50" s="55">
        <v>0</v>
      </c>
      <c r="BK50" s="62">
        <v>0</v>
      </c>
      <c r="BL50" s="102" t="str">
        <f t="shared" si="42"/>
        <v xml:space="preserve">      -</v>
      </c>
      <c r="BM50" s="55">
        <v>0</v>
      </c>
      <c r="BN50" s="56">
        <v>0</v>
      </c>
      <c r="BO50" s="54" t="str">
        <f t="shared" si="43"/>
        <v xml:space="preserve">      -</v>
      </c>
      <c r="BP50" s="56">
        <v>0</v>
      </c>
      <c r="BQ50" s="56">
        <v>0</v>
      </c>
      <c r="BR50" s="54" t="str">
        <f t="shared" si="44"/>
        <v xml:space="preserve">      -</v>
      </c>
      <c r="BS50" s="56"/>
      <c r="BT50" s="56"/>
      <c r="BU50" s="56"/>
      <c r="BV50" s="55">
        <v>0</v>
      </c>
      <c r="BW50" s="56">
        <v>0</v>
      </c>
      <c r="BX50" s="54" t="str">
        <f t="shared" si="45"/>
        <v xml:space="preserve">      -</v>
      </c>
      <c r="BY50" s="55">
        <v>0</v>
      </c>
      <c r="BZ50" s="56">
        <v>0</v>
      </c>
      <c r="CA50" s="54" t="str">
        <f t="shared" si="46"/>
        <v xml:space="preserve">      -</v>
      </c>
    </row>
    <row r="51" spans="1:79" ht="20.100000000000001" customHeight="1">
      <c r="A51" s="65" t="s">
        <v>33</v>
      </c>
      <c r="B51" s="52">
        <v>1015336</v>
      </c>
      <c r="C51" s="53">
        <v>933996</v>
      </c>
      <c r="D51" s="54">
        <f t="shared" si="22"/>
        <v>92</v>
      </c>
      <c r="E51" s="53">
        <v>927950</v>
      </c>
      <c r="F51" s="53">
        <v>909843</v>
      </c>
      <c r="G51" s="54">
        <f t="shared" si="23"/>
        <v>98</v>
      </c>
      <c r="H51" s="53">
        <v>87386</v>
      </c>
      <c r="I51" s="53">
        <v>24153</v>
      </c>
      <c r="J51" s="54">
        <f t="shared" si="24"/>
        <v>27.6</v>
      </c>
      <c r="K51" s="55">
        <v>729040</v>
      </c>
      <c r="L51" s="56">
        <v>712735</v>
      </c>
      <c r="M51" s="54">
        <f t="shared" si="25"/>
        <v>97.8</v>
      </c>
      <c r="N51" s="56">
        <v>61633</v>
      </c>
      <c r="O51" s="56">
        <v>59605</v>
      </c>
      <c r="P51" s="54">
        <f t="shared" si="26"/>
        <v>96.7</v>
      </c>
      <c r="Q51" s="56">
        <v>60019</v>
      </c>
      <c r="R51" s="56">
        <v>58876</v>
      </c>
      <c r="S51" s="54">
        <f t="shared" si="27"/>
        <v>98.1</v>
      </c>
      <c r="T51" s="52">
        <v>1201165</v>
      </c>
      <c r="U51" s="53">
        <v>1036143</v>
      </c>
      <c r="V51" s="54">
        <f t="shared" si="28"/>
        <v>86.3</v>
      </c>
      <c r="W51" s="53">
        <v>1030784</v>
      </c>
      <c r="X51" s="53">
        <v>1000400</v>
      </c>
      <c r="Y51" s="54">
        <f t="shared" si="29"/>
        <v>97.1</v>
      </c>
      <c r="Z51" s="53">
        <v>170381</v>
      </c>
      <c r="AA51" s="53">
        <v>35743</v>
      </c>
      <c r="AB51" s="54">
        <f t="shared" si="30"/>
        <v>21</v>
      </c>
      <c r="AC51" s="55">
        <v>364126</v>
      </c>
      <c r="AD51" s="56">
        <v>350558</v>
      </c>
      <c r="AE51" s="54">
        <f t="shared" si="31"/>
        <v>96.3</v>
      </c>
      <c r="AF51" s="55">
        <v>426904</v>
      </c>
      <c r="AG51" s="56">
        <v>371418</v>
      </c>
      <c r="AH51" s="54">
        <f t="shared" si="32"/>
        <v>87</v>
      </c>
      <c r="AI51" s="55">
        <v>365226</v>
      </c>
      <c r="AJ51" s="56">
        <v>358479</v>
      </c>
      <c r="AK51" s="54">
        <f t="shared" si="33"/>
        <v>98.2</v>
      </c>
      <c r="AL51" s="55">
        <v>50589</v>
      </c>
      <c r="AM51" s="56">
        <v>43442</v>
      </c>
      <c r="AN51" s="54">
        <f t="shared" si="34"/>
        <v>85.9</v>
      </c>
      <c r="AO51" s="56">
        <v>43453</v>
      </c>
      <c r="AP51" s="56">
        <v>42026</v>
      </c>
      <c r="AQ51" s="54">
        <f t="shared" si="35"/>
        <v>96.7</v>
      </c>
      <c r="AR51" s="56">
        <v>157365</v>
      </c>
      <c r="AS51" s="56">
        <v>157365</v>
      </c>
      <c r="AT51" s="54">
        <f t="shared" si="36"/>
        <v>100</v>
      </c>
      <c r="AU51" s="55">
        <v>0</v>
      </c>
      <c r="AV51" s="56">
        <v>0</v>
      </c>
      <c r="AW51" s="54" t="str">
        <f t="shared" si="37"/>
        <v xml:space="preserve">      -</v>
      </c>
      <c r="AX51" s="56">
        <v>0</v>
      </c>
      <c r="AY51" s="56">
        <v>0</v>
      </c>
      <c r="AZ51" s="54" t="str">
        <f t="shared" si="38"/>
        <v xml:space="preserve">      -</v>
      </c>
      <c r="BA51" s="55">
        <v>0</v>
      </c>
      <c r="BB51" s="56">
        <v>0</v>
      </c>
      <c r="BC51" s="54" t="str">
        <f t="shared" si="39"/>
        <v xml:space="preserve">      -</v>
      </c>
      <c r="BD51" s="55">
        <v>101279</v>
      </c>
      <c r="BE51" s="56">
        <v>86410</v>
      </c>
      <c r="BF51" s="54">
        <f t="shared" si="40"/>
        <v>85.3</v>
      </c>
      <c r="BG51" s="55">
        <v>86853</v>
      </c>
      <c r="BH51" s="56">
        <v>83428</v>
      </c>
      <c r="BI51" s="54">
        <f t="shared" si="41"/>
        <v>96.1</v>
      </c>
      <c r="BJ51" s="55">
        <v>82766</v>
      </c>
      <c r="BK51" s="62">
        <v>70698</v>
      </c>
      <c r="BL51" s="102">
        <f t="shared" si="42"/>
        <v>85.4</v>
      </c>
      <c r="BM51" s="55">
        <v>0</v>
      </c>
      <c r="BN51" s="56">
        <v>0</v>
      </c>
      <c r="BO51" s="54" t="str">
        <f t="shared" si="43"/>
        <v xml:space="preserve">      -</v>
      </c>
      <c r="BP51" s="56">
        <v>0</v>
      </c>
      <c r="BQ51" s="56">
        <v>0</v>
      </c>
      <c r="BR51" s="54" t="str">
        <f t="shared" si="44"/>
        <v xml:space="preserve">      -</v>
      </c>
      <c r="BS51" s="56"/>
      <c r="BT51" s="56"/>
      <c r="BU51" s="56"/>
      <c r="BV51" s="55">
        <v>0</v>
      </c>
      <c r="BW51" s="56">
        <v>0</v>
      </c>
      <c r="BX51" s="54" t="str">
        <f t="shared" si="45"/>
        <v xml:space="preserve">      -</v>
      </c>
      <c r="BY51" s="55">
        <v>0</v>
      </c>
      <c r="BZ51" s="56">
        <v>0</v>
      </c>
      <c r="CA51" s="54" t="str">
        <f t="shared" si="46"/>
        <v xml:space="preserve">      -</v>
      </c>
    </row>
    <row r="52" spans="1:79" ht="20.100000000000001" customHeight="1">
      <c r="A52" s="65" t="s">
        <v>34</v>
      </c>
      <c r="B52" s="52">
        <v>3969570</v>
      </c>
      <c r="C52" s="53">
        <v>3608450</v>
      </c>
      <c r="D52" s="54">
        <f t="shared" si="22"/>
        <v>90.9</v>
      </c>
      <c r="E52" s="53">
        <v>3645691</v>
      </c>
      <c r="F52" s="53">
        <v>3569229</v>
      </c>
      <c r="G52" s="54">
        <f t="shared" si="23"/>
        <v>97.9</v>
      </c>
      <c r="H52" s="53">
        <v>323879</v>
      </c>
      <c r="I52" s="53">
        <v>39221</v>
      </c>
      <c r="J52" s="54">
        <f t="shared" si="24"/>
        <v>12.1</v>
      </c>
      <c r="K52" s="55">
        <v>2376878</v>
      </c>
      <c r="L52" s="56">
        <v>2305211</v>
      </c>
      <c r="M52" s="54">
        <f t="shared" si="25"/>
        <v>97</v>
      </c>
      <c r="N52" s="56">
        <v>177175</v>
      </c>
      <c r="O52" s="56">
        <v>173779</v>
      </c>
      <c r="P52" s="54">
        <f t="shared" si="26"/>
        <v>98.1</v>
      </c>
      <c r="Q52" s="56">
        <v>172024</v>
      </c>
      <c r="R52" s="56">
        <v>171656</v>
      </c>
      <c r="S52" s="54">
        <f t="shared" si="27"/>
        <v>99.8</v>
      </c>
      <c r="T52" s="52">
        <v>7223527</v>
      </c>
      <c r="U52" s="53">
        <v>6860882</v>
      </c>
      <c r="V52" s="54">
        <f t="shared" si="28"/>
        <v>95</v>
      </c>
      <c r="W52" s="53">
        <v>6903224</v>
      </c>
      <c r="X52" s="53">
        <v>6806377</v>
      </c>
      <c r="Y52" s="54">
        <f t="shared" si="29"/>
        <v>98.6</v>
      </c>
      <c r="Z52" s="53">
        <v>320303</v>
      </c>
      <c r="AA52" s="53">
        <v>54505</v>
      </c>
      <c r="AB52" s="54">
        <f t="shared" si="30"/>
        <v>17</v>
      </c>
      <c r="AC52" s="55">
        <v>1243819</v>
      </c>
      <c r="AD52" s="56">
        <v>1226365</v>
      </c>
      <c r="AE52" s="54">
        <f t="shared" si="31"/>
        <v>98.6</v>
      </c>
      <c r="AF52" s="55">
        <v>2628340</v>
      </c>
      <c r="AG52" s="56">
        <v>2496358</v>
      </c>
      <c r="AH52" s="54">
        <f t="shared" si="32"/>
        <v>95</v>
      </c>
      <c r="AI52" s="55">
        <v>2511768</v>
      </c>
      <c r="AJ52" s="56">
        <v>2476521</v>
      </c>
      <c r="AK52" s="54">
        <f t="shared" si="33"/>
        <v>98.6</v>
      </c>
      <c r="AL52" s="55">
        <v>122621</v>
      </c>
      <c r="AM52" s="56">
        <v>104137</v>
      </c>
      <c r="AN52" s="54">
        <f t="shared" si="34"/>
        <v>84.9</v>
      </c>
      <c r="AO52" s="56">
        <v>106076</v>
      </c>
      <c r="AP52" s="56">
        <v>101973</v>
      </c>
      <c r="AQ52" s="54">
        <f t="shared" si="35"/>
        <v>96.1</v>
      </c>
      <c r="AR52" s="56">
        <v>368808</v>
      </c>
      <c r="AS52" s="56">
        <v>368808</v>
      </c>
      <c r="AT52" s="54">
        <f t="shared" si="36"/>
        <v>100</v>
      </c>
      <c r="AU52" s="55">
        <v>149569</v>
      </c>
      <c r="AV52" s="56">
        <v>300</v>
      </c>
      <c r="AW52" s="54">
        <f t="shared" si="37"/>
        <v>0.2</v>
      </c>
      <c r="AX52" s="56">
        <v>0</v>
      </c>
      <c r="AY52" s="56">
        <v>0</v>
      </c>
      <c r="AZ52" s="54" t="str">
        <f t="shared" si="38"/>
        <v xml:space="preserve">      -</v>
      </c>
      <c r="BA52" s="55">
        <v>2582</v>
      </c>
      <c r="BB52" s="56">
        <v>2582</v>
      </c>
      <c r="BC52" s="54">
        <f t="shared" si="39"/>
        <v>100</v>
      </c>
      <c r="BD52" s="55">
        <v>319944</v>
      </c>
      <c r="BE52" s="56">
        <v>303879</v>
      </c>
      <c r="BF52" s="54">
        <f t="shared" si="40"/>
        <v>95</v>
      </c>
      <c r="BG52" s="55">
        <v>305754</v>
      </c>
      <c r="BH52" s="56">
        <v>301464</v>
      </c>
      <c r="BI52" s="54">
        <f t="shared" si="41"/>
        <v>98.6</v>
      </c>
      <c r="BJ52" s="55">
        <v>542077</v>
      </c>
      <c r="BK52" s="62">
        <v>514856</v>
      </c>
      <c r="BL52" s="102">
        <f t="shared" si="42"/>
        <v>95</v>
      </c>
      <c r="BM52" s="55">
        <v>0</v>
      </c>
      <c r="BN52" s="56">
        <v>0</v>
      </c>
      <c r="BO52" s="54" t="str">
        <f t="shared" si="43"/>
        <v xml:space="preserve">      -</v>
      </c>
      <c r="BP52" s="56">
        <v>0</v>
      </c>
      <c r="BQ52" s="56">
        <v>0</v>
      </c>
      <c r="BR52" s="54" t="str">
        <f t="shared" si="44"/>
        <v xml:space="preserve">      -</v>
      </c>
      <c r="BS52" s="56"/>
      <c r="BT52" s="56"/>
      <c r="BU52" s="56"/>
      <c r="BV52" s="55">
        <v>0</v>
      </c>
      <c r="BW52" s="56">
        <v>0</v>
      </c>
      <c r="BX52" s="54" t="str">
        <f t="shared" si="45"/>
        <v xml:space="preserve">      -</v>
      </c>
      <c r="BY52" s="55">
        <v>0</v>
      </c>
      <c r="BZ52" s="56">
        <v>0</v>
      </c>
      <c r="CA52" s="54" t="str">
        <f t="shared" si="46"/>
        <v xml:space="preserve">      -</v>
      </c>
    </row>
    <row r="53" spans="1:79" ht="20.100000000000001" customHeight="1">
      <c r="A53" s="65" t="s">
        <v>35</v>
      </c>
      <c r="B53" s="52">
        <v>953301</v>
      </c>
      <c r="C53" s="53">
        <v>892861</v>
      </c>
      <c r="D53" s="54">
        <f t="shared" si="22"/>
        <v>93.7</v>
      </c>
      <c r="E53" s="53">
        <v>886400</v>
      </c>
      <c r="F53" s="53">
        <v>865362</v>
      </c>
      <c r="G53" s="54">
        <f t="shared" si="23"/>
        <v>97.6</v>
      </c>
      <c r="H53" s="53">
        <v>66901</v>
      </c>
      <c r="I53" s="53">
        <v>27499</v>
      </c>
      <c r="J53" s="54">
        <f t="shared" si="24"/>
        <v>41.1</v>
      </c>
      <c r="K53" s="55">
        <v>700671</v>
      </c>
      <c r="L53" s="56">
        <v>681570</v>
      </c>
      <c r="M53" s="54">
        <f t="shared" si="25"/>
        <v>97.3</v>
      </c>
      <c r="N53" s="56">
        <v>88771</v>
      </c>
      <c r="O53" s="56">
        <v>83106</v>
      </c>
      <c r="P53" s="54">
        <f t="shared" si="26"/>
        <v>93.6</v>
      </c>
      <c r="Q53" s="56">
        <v>82971</v>
      </c>
      <c r="R53" s="56">
        <v>82235</v>
      </c>
      <c r="S53" s="54">
        <f t="shared" si="27"/>
        <v>99.1</v>
      </c>
      <c r="T53" s="52">
        <v>2115879</v>
      </c>
      <c r="U53" s="53">
        <v>1617457</v>
      </c>
      <c r="V53" s="54">
        <f t="shared" si="28"/>
        <v>76.400000000000006</v>
      </c>
      <c r="W53" s="53">
        <v>1627355</v>
      </c>
      <c r="X53" s="53">
        <v>1503396</v>
      </c>
      <c r="Y53" s="54">
        <f t="shared" si="29"/>
        <v>92.4</v>
      </c>
      <c r="Z53" s="53">
        <v>488524</v>
      </c>
      <c r="AA53" s="53">
        <v>114061</v>
      </c>
      <c r="AB53" s="54">
        <f t="shared" si="30"/>
        <v>23.3</v>
      </c>
      <c r="AC53" s="55">
        <v>378929</v>
      </c>
      <c r="AD53" s="56">
        <v>350030</v>
      </c>
      <c r="AE53" s="54">
        <f t="shared" si="31"/>
        <v>92.4</v>
      </c>
      <c r="AF53" s="55">
        <v>1249351</v>
      </c>
      <c r="AG53" s="56">
        <v>954776</v>
      </c>
      <c r="AH53" s="54">
        <f t="shared" si="32"/>
        <v>76.400000000000006</v>
      </c>
      <c r="AI53" s="55">
        <v>960624</v>
      </c>
      <c r="AJ53" s="56">
        <v>887364</v>
      </c>
      <c r="AK53" s="54">
        <f t="shared" si="33"/>
        <v>92.4</v>
      </c>
      <c r="AL53" s="55">
        <v>50678</v>
      </c>
      <c r="AM53" s="56">
        <v>45326</v>
      </c>
      <c r="AN53" s="54">
        <f t="shared" si="34"/>
        <v>89.4</v>
      </c>
      <c r="AO53" s="56">
        <v>44988</v>
      </c>
      <c r="AP53" s="56">
        <v>43696</v>
      </c>
      <c r="AQ53" s="54">
        <f t="shared" si="35"/>
        <v>97.1</v>
      </c>
      <c r="AR53" s="56">
        <v>164673</v>
      </c>
      <c r="AS53" s="56">
        <v>164673</v>
      </c>
      <c r="AT53" s="54">
        <f t="shared" si="36"/>
        <v>100</v>
      </c>
      <c r="AU53" s="55">
        <v>275</v>
      </c>
      <c r="AV53" s="56">
        <v>0</v>
      </c>
      <c r="AW53" s="54">
        <f t="shared" si="37"/>
        <v>0</v>
      </c>
      <c r="AX53" s="56">
        <v>0</v>
      </c>
      <c r="AY53" s="56">
        <v>0</v>
      </c>
      <c r="AZ53" s="54" t="str">
        <f t="shared" si="38"/>
        <v xml:space="preserve">      -</v>
      </c>
      <c r="BA53" s="55">
        <v>173100</v>
      </c>
      <c r="BB53" s="56">
        <v>171857</v>
      </c>
      <c r="BC53" s="54">
        <f t="shared" si="39"/>
        <v>99.3</v>
      </c>
      <c r="BD53" s="55">
        <v>61521</v>
      </c>
      <c r="BE53" s="56">
        <v>46699</v>
      </c>
      <c r="BF53" s="54">
        <f t="shared" si="40"/>
        <v>75.900000000000006</v>
      </c>
      <c r="BG53" s="55">
        <v>46846</v>
      </c>
      <c r="BH53" s="56">
        <v>43273</v>
      </c>
      <c r="BI53" s="54">
        <f t="shared" si="41"/>
        <v>92.4</v>
      </c>
      <c r="BJ53" s="55">
        <v>120846</v>
      </c>
      <c r="BK53" s="62">
        <v>91733</v>
      </c>
      <c r="BL53" s="102">
        <f t="shared" si="42"/>
        <v>75.900000000000006</v>
      </c>
      <c r="BM53" s="55">
        <v>0</v>
      </c>
      <c r="BN53" s="56">
        <v>0</v>
      </c>
      <c r="BO53" s="54" t="str">
        <f t="shared" si="43"/>
        <v xml:space="preserve">      -</v>
      </c>
      <c r="BP53" s="56">
        <v>0</v>
      </c>
      <c r="BQ53" s="56">
        <v>0</v>
      </c>
      <c r="BR53" s="54" t="str">
        <f t="shared" si="44"/>
        <v xml:space="preserve">      -</v>
      </c>
      <c r="BS53" s="56"/>
      <c r="BT53" s="56"/>
      <c r="BU53" s="56"/>
      <c r="BV53" s="55">
        <v>0</v>
      </c>
      <c r="BW53" s="56">
        <v>0</v>
      </c>
      <c r="BX53" s="54" t="str">
        <f t="shared" si="45"/>
        <v xml:space="preserve">      -</v>
      </c>
      <c r="BY53" s="55">
        <v>0</v>
      </c>
      <c r="BZ53" s="56">
        <v>0</v>
      </c>
      <c r="CA53" s="54" t="str">
        <f t="shared" si="46"/>
        <v xml:space="preserve">      -</v>
      </c>
    </row>
    <row r="54" spans="1:79" ht="20.100000000000001" customHeight="1">
      <c r="A54" s="65" t="s">
        <v>36</v>
      </c>
      <c r="B54" s="52">
        <v>789465</v>
      </c>
      <c r="C54" s="53">
        <v>710236</v>
      </c>
      <c r="D54" s="54">
        <f t="shared" si="22"/>
        <v>90</v>
      </c>
      <c r="E54" s="53">
        <v>711468</v>
      </c>
      <c r="F54" s="53">
        <v>693327</v>
      </c>
      <c r="G54" s="54">
        <f t="shared" si="23"/>
        <v>97.5</v>
      </c>
      <c r="H54" s="53">
        <v>77997</v>
      </c>
      <c r="I54" s="53">
        <v>16909</v>
      </c>
      <c r="J54" s="54">
        <f t="shared" si="24"/>
        <v>21.7</v>
      </c>
      <c r="K54" s="55">
        <v>588143</v>
      </c>
      <c r="L54" s="56">
        <v>571078</v>
      </c>
      <c r="M54" s="54">
        <f t="shared" si="25"/>
        <v>97.1</v>
      </c>
      <c r="N54" s="56">
        <v>49866</v>
      </c>
      <c r="O54" s="56">
        <v>48894</v>
      </c>
      <c r="P54" s="54">
        <f t="shared" si="26"/>
        <v>98.1</v>
      </c>
      <c r="Q54" s="56">
        <v>48951</v>
      </c>
      <c r="R54" s="56">
        <v>48759</v>
      </c>
      <c r="S54" s="54">
        <f t="shared" si="27"/>
        <v>99.6</v>
      </c>
      <c r="T54" s="52">
        <v>902957</v>
      </c>
      <c r="U54" s="53">
        <v>791742</v>
      </c>
      <c r="V54" s="54">
        <f t="shared" si="28"/>
        <v>87.7</v>
      </c>
      <c r="W54" s="53">
        <v>797689</v>
      </c>
      <c r="X54" s="53">
        <v>775222</v>
      </c>
      <c r="Y54" s="54">
        <f t="shared" si="29"/>
        <v>97.2</v>
      </c>
      <c r="Z54" s="53">
        <v>105268</v>
      </c>
      <c r="AA54" s="53">
        <v>16520</v>
      </c>
      <c r="AB54" s="54">
        <f t="shared" si="30"/>
        <v>15.7</v>
      </c>
      <c r="AC54" s="55">
        <v>245966</v>
      </c>
      <c r="AD54" s="56">
        <v>238974</v>
      </c>
      <c r="AE54" s="54">
        <f t="shared" si="31"/>
        <v>97.2</v>
      </c>
      <c r="AF54" s="55">
        <v>400517</v>
      </c>
      <c r="AG54" s="56">
        <v>350703</v>
      </c>
      <c r="AH54" s="54">
        <f t="shared" si="32"/>
        <v>87.6</v>
      </c>
      <c r="AI54" s="55">
        <v>353410</v>
      </c>
      <c r="AJ54" s="56">
        <v>343310</v>
      </c>
      <c r="AK54" s="54">
        <f t="shared" si="33"/>
        <v>97.1</v>
      </c>
      <c r="AL54" s="55">
        <v>53156</v>
      </c>
      <c r="AM54" s="56">
        <v>45564</v>
      </c>
      <c r="AN54" s="54">
        <f t="shared" si="34"/>
        <v>85.7</v>
      </c>
      <c r="AO54" s="56">
        <v>46020</v>
      </c>
      <c r="AP54" s="56">
        <v>43986</v>
      </c>
      <c r="AQ54" s="54">
        <f t="shared" si="35"/>
        <v>95.6</v>
      </c>
      <c r="AR54" s="56">
        <v>144681</v>
      </c>
      <c r="AS54" s="56">
        <v>144681</v>
      </c>
      <c r="AT54" s="54">
        <f t="shared" si="36"/>
        <v>100</v>
      </c>
      <c r="AU54" s="55">
        <v>0</v>
      </c>
      <c r="AV54" s="56">
        <v>0</v>
      </c>
      <c r="AW54" s="54" t="str">
        <f t="shared" si="37"/>
        <v xml:space="preserve">      -</v>
      </c>
      <c r="AX54" s="56">
        <v>0</v>
      </c>
      <c r="AY54" s="56">
        <v>0</v>
      </c>
      <c r="AZ54" s="54" t="str">
        <f t="shared" si="38"/>
        <v xml:space="preserve">      -</v>
      </c>
      <c r="BA54" s="55">
        <v>5515</v>
      </c>
      <c r="BB54" s="56">
        <v>5515</v>
      </c>
      <c r="BC54" s="54">
        <f t="shared" si="39"/>
        <v>100</v>
      </c>
      <c r="BD54" s="55">
        <v>0</v>
      </c>
      <c r="BE54" s="56">
        <v>0</v>
      </c>
      <c r="BF54" s="54" t="str">
        <f t="shared" si="40"/>
        <v xml:space="preserve">      -</v>
      </c>
      <c r="BG54" s="55">
        <v>0</v>
      </c>
      <c r="BH54" s="56">
        <v>0</v>
      </c>
      <c r="BI54" s="54" t="str">
        <f t="shared" si="41"/>
        <v xml:space="preserve">      -</v>
      </c>
      <c r="BJ54" s="55">
        <v>0</v>
      </c>
      <c r="BK54" s="62">
        <v>0</v>
      </c>
      <c r="BL54" s="102" t="str">
        <f t="shared" si="42"/>
        <v xml:space="preserve">      -</v>
      </c>
      <c r="BM54" s="55">
        <v>0</v>
      </c>
      <c r="BN54" s="56">
        <v>0</v>
      </c>
      <c r="BO54" s="54" t="str">
        <f t="shared" si="43"/>
        <v xml:space="preserve">      -</v>
      </c>
      <c r="BP54" s="56">
        <v>0</v>
      </c>
      <c r="BQ54" s="56">
        <v>0</v>
      </c>
      <c r="BR54" s="54" t="str">
        <f t="shared" si="44"/>
        <v xml:space="preserve">      -</v>
      </c>
      <c r="BS54" s="56"/>
      <c r="BT54" s="56"/>
      <c r="BU54" s="56"/>
      <c r="BV54" s="55">
        <v>0</v>
      </c>
      <c r="BW54" s="56">
        <v>0</v>
      </c>
      <c r="BX54" s="54" t="str">
        <f t="shared" si="45"/>
        <v xml:space="preserve">      -</v>
      </c>
      <c r="BY54" s="55">
        <v>0</v>
      </c>
      <c r="BZ54" s="56">
        <v>0</v>
      </c>
      <c r="CA54" s="54" t="str">
        <f t="shared" si="46"/>
        <v xml:space="preserve">      -</v>
      </c>
    </row>
    <row r="55" spans="1:79" ht="20.100000000000001" customHeight="1">
      <c r="A55" s="65" t="s">
        <v>48</v>
      </c>
      <c r="B55" s="52">
        <v>3136661</v>
      </c>
      <c r="C55" s="53">
        <v>3009298</v>
      </c>
      <c r="D55" s="54">
        <f t="shared" si="22"/>
        <v>95.9</v>
      </c>
      <c r="E55" s="53">
        <v>3003604</v>
      </c>
      <c r="F55" s="53">
        <v>2959716</v>
      </c>
      <c r="G55" s="54">
        <f t="shared" si="23"/>
        <v>98.5</v>
      </c>
      <c r="H55" s="53">
        <v>133057</v>
      </c>
      <c r="I55" s="53">
        <v>49582</v>
      </c>
      <c r="J55" s="54">
        <f t="shared" si="24"/>
        <v>37.299999999999997</v>
      </c>
      <c r="K55" s="55">
        <v>2197285</v>
      </c>
      <c r="L55" s="56">
        <v>2155900</v>
      </c>
      <c r="M55" s="54">
        <f t="shared" si="25"/>
        <v>98.1</v>
      </c>
      <c r="N55" s="56">
        <v>139739</v>
      </c>
      <c r="O55" s="56">
        <v>138587</v>
      </c>
      <c r="P55" s="54">
        <f t="shared" si="26"/>
        <v>99.2</v>
      </c>
      <c r="Q55" s="56">
        <v>138667</v>
      </c>
      <c r="R55" s="56">
        <v>138446</v>
      </c>
      <c r="S55" s="54">
        <f t="shared" si="27"/>
        <v>99.8</v>
      </c>
      <c r="T55" s="52">
        <v>5222027</v>
      </c>
      <c r="U55" s="53">
        <v>5074876</v>
      </c>
      <c r="V55" s="54">
        <f t="shared" si="28"/>
        <v>97.2</v>
      </c>
      <c r="W55" s="53">
        <v>5074732</v>
      </c>
      <c r="X55" s="53">
        <v>5029685</v>
      </c>
      <c r="Y55" s="54">
        <f t="shared" si="29"/>
        <v>99.1</v>
      </c>
      <c r="Z55" s="53">
        <v>147295</v>
      </c>
      <c r="AA55" s="53">
        <v>45191</v>
      </c>
      <c r="AB55" s="54">
        <f t="shared" si="30"/>
        <v>30.7</v>
      </c>
      <c r="AC55" s="55">
        <v>1049022</v>
      </c>
      <c r="AD55" s="56">
        <v>1039708</v>
      </c>
      <c r="AE55" s="54">
        <f t="shared" si="31"/>
        <v>99.1</v>
      </c>
      <c r="AF55" s="55">
        <v>2050300</v>
      </c>
      <c r="AG55" s="56">
        <v>1992508</v>
      </c>
      <c r="AH55" s="54">
        <f t="shared" si="32"/>
        <v>97.2</v>
      </c>
      <c r="AI55" s="55">
        <v>1992452</v>
      </c>
      <c r="AJ55" s="56">
        <v>1974760</v>
      </c>
      <c r="AK55" s="54">
        <f t="shared" si="33"/>
        <v>99.1</v>
      </c>
      <c r="AL55" s="55">
        <v>123070</v>
      </c>
      <c r="AM55" s="56">
        <v>114474</v>
      </c>
      <c r="AN55" s="54">
        <f t="shared" si="34"/>
        <v>93</v>
      </c>
      <c r="AO55" s="56">
        <v>115373</v>
      </c>
      <c r="AP55" s="56">
        <v>112694</v>
      </c>
      <c r="AQ55" s="54">
        <f t="shared" si="35"/>
        <v>97.7</v>
      </c>
      <c r="AR55" s="56">
        <v>292046</v>
      </c>
      <c r="AS55" s="56">
        <v>292046</v>
      </c>
      <c r="AT55" s="54">
        <f t="shared" si="36"/>
        <v>100</v>
      </c>
      <c r="AU55" s="55">
        <v>0</v>
      </c>
      <c r="AV55" s="56">
        <v>0</v>
      </c>
      <c r="AW55" s="54" t="str">
        <f t="shared" si="37"/>
        <v xml:space="preserve">      -</v>
      </c>
      <c r="AX55" s="56">
        <v>0</v>
      </c>
      <c r="AY55" s="56">
        <v>0</v>
      </c>
      <c r="AZ55" s="54" t="str">
        <f t="shared" si="38"/>
        <v xml:space="preserve">      -</v>
      </c>
      <c r="BA55" s="55">
        <v>0</v>
      </c>
      <c r="BB55" s="56">
        <v>0</v>
      </c>
      <c r="BC55" s="54" t="str">
        <f t="shared" si="39"/>
        <v xml:space="preserve">      -</v>
      </c>
      <c r="BD55" s="55">
        <v>0</v>
      </c>
      <c r="BE55" s="56">
        <v>0</v>
      </c>
      <c r="BF55" s="54" t="str">
        <f t="shared" si="40"/>
        <v xml:space="preserve">      -</v>
      </c>
      <c r="BG55" s="55">
        <v>0</v>
      </c>
      <c r="BH55" s="56">
        <v>0</v>
      </c>
      <c r="BI55" s="54" t="str">
        <f t="shared" si="41"/>
        <v xml:space="preserve">      -</v>
      </c>
      <c r="BJ55" s="55">
        <v>0</v>
      </c>
      <c r="BK55" s="62">
        <v>0</v>
      </c>
      <c r="BL55" s="102" t="str">
        <f t="shared" si="42"/>
        <v xml:space="preserve">      -</v>
      </c>
      <c r="BM55" s="55">
        <v>0</v>
      </c>
      <c r="BN55" s="56">
        <v>0</v>
      </c>
      <c r="BO55" s="54" t="str">
        <f t="shared" si="43"/>
        <v xml:space="preserve">      -</v>
      </c>
      <c r="BP55" s="56">
        <v>0</v>
      </c>
      <c r="BQ55" s="56">
        <v>0</v>
      </c>
      <c r="BR55" s="54" t="str">
        <f t="shared" si="44"/>
        <v xml:space="preserve">      -</v>
      </c>
      <c r="BS55" s="56"/>
      <c r="BT55" s="56"/>
      <c r="BU55" s="56"/>
      <c r="BV55" s="55">
        <v>1230944</v>
      </c>
      <c r="BW55" s="56">
        <v>990178</v>
      </c>
      <c r="BX55" s="54">
        <f t="shared" si="45"/>
        <v>80.400000000000006</v>
      </c>
      <c r="BY55" s="55">
        <v>1036924</v>
      </c>
      <c r="BZ55" s="56">
        <v>952353</v>
      </c>
      <c r="CA55" s="54">
        <f t="shared" si="46"/>
        <v>91.8</v>
      </c>
    </row>
    <row r="56" spans="1:79" ht="20.100000000000001" customHeight="1">
      <c r="A56" s="65" t="s">
        <v>49</v>
      </c>
      <c r="B56" s="52">
        <v>2277906</v>
      </c>
      <c r="C56" s="53">
        <v>1990688</v>
      </c>
      <c r="D56" s="54">
        <f t="shared" si="22"/>
        <v>87.4</v>
      </c>
      <c r="E56" s="53">
        <v>1956137</v>
      </c>
      <c r="F56" s="53">
        <v>1893139</v>
      </c>
      <c r="G56" s="54">
        <f t="shared" si="23"/>
        <v>96.8</v>
      </c>
      <c r="H56" s="53">
        <v>321769</v>
      </c>
      <c r="I56" s="53">
        <v>97549</v>
      </c>
      <c r="J56" s="54">
        <f t="shared" si="24"/>
        <v>30.3</v>
      </c>
      <c r="K56" s="55">
        <v>1631077</v>
      </c>
      <c r="L56" s="56">
        <v>1576073</v>
      </c>
      <c r="M56" s="54">
        <f t="shared" si="25"/>
        <v>96.6</v>
      </c>
      <c r="N56" s="56">
        <v>153274</v>
      </c>
      <c r="O56" s="56">
        <v>138062</v>
      </c>
      <c r="P56" s="54">
        <f t="shared" si="26"/>
        <v>90.1</v>
      </c>
      <c r="Q56" s="56">
        <v>138585</v>
      </c>
      <c r="R56" s="56">
        <v>135588</v>
      </c>
      <c r="S56" s="54">
        <f t="shared" si="27"/>
        <v>97.8</v>
      </c>
      <c r="T56" s="52">
        <v>4252857</v>
      </c>
      <c r="U56" s="53">
        <v>3134535</v>
      </c>
      <c r="V56" s="54">
        <f t="shared" si="28"/>
        <v>73.7</v>
      </c>
      <c r="W56" s="53">
        <v>3128341</v>
      </c>
      <c r="X56" s="53">
        <v>2954284</v>
      </c>
      <c r="Y56" s="54">
        <f t="shared" si="29"/>
        <v>94.4</v>
      </c>
      <c r="Z56" s="53">
        <v>1124516</v>
      </c>
      <c r="AA56" s="53">
        <v>180251</v>
      </c>
      <c r="AB56" s="54">
        <f t="shared" si="30"/>
        <v>16</v>
      </c>
      <c r="AC56" s="55">
        <v>898981</v>
      </c>
      <c r="AD56" s="56">
        <v>848951</v>
      </c>
      <c r="AE56" s="54">
        <f t="shared" si="31"/>
        <v>94.4</v>
      </c>
      <c r="AF56" s="55">
        <v>2333619</v>
      </c>
      <c r="AG56" s="56">
        <v>1719876</v>
      </c>
      <c r="AH56" s="54">
        <f t="shared" si="32"/>
        <v>73.7</v>
      </c>
      <c r="AI56" s="55">
        <v>1716477</v>
      </c>
      <c r="AJ56" s="56">
        <v>1620953</v>
      </c>
      <c r="AK56" s="54">
        <f t="shared" si="33"/>
        <v>94.4</v>
      </c>
      <c r="AL56" s="55">
        <v>173834</v>
      </c>
      <c r="AM56" s="56">
        <v>141381</v>
      </c>
      <c r="AN56" s="54">
        <f t="shared" si="34"/>
        <v>81.3</v>
      </c>
      <c r="AO56" s="56">
        <v>143496</v>
      </c>
      <c r="AP56" s="56">
        <v>136739</v>
      </c>
      <c r="AQ56" s="54">
        <f t="shared" si="35"/>
        <v>95.3</v>
      </c>
      <c r="AR56" s="56">
        <v>392042</v>
      </c>
      <c r="AS56" s="56">
        <v>392042</v>
      </c>
      <c r="AT56" s="54">
        <f t="shared" si="36"/>
        <v>100</v>
      </c>
      <c r="AU56" s="55">
        <v>23314</v>
      </c>
      <c r="AV56" s="56">
        <v>0</v>
      </c>
      <c r="AW56" s="54">
        <f t="shared" si="37"/>
        <v>0</v>
      </c>
      <c r="AX56" s="56">
        <v>0</v>
      </c>
      <c r="AY56" s="56">
        <v>0</v>
      </c>
      <c r="AZ56" s="54" t="str">
        <f t="shared" si="38"/>
        <v xml:space="preserve">      -</v>
      </c>
      <c r="BA56" s="55">
        <v>120813</v>
      </c>
      <c r="BB56" s="56">
        <v>120382</v>
      </c>
      <c r="BC56" s="54">
        <f t="shared" si="39"/>
        <v>99.6</v>
      </c>
      <c r="BD56" s="55">
        <v>0</v>
      </c>
      <c r="BE56" s="56">
        <v>0</v>
      </c>
      <c r="BF56" s="54" t="str">
        <f t="shared" si="40"/>
        <v xml:space="preserve">      -</v>
      </c>
      <c r="BG56" s="55">
        <v>0</v>
      </c>
      <c r="BH56" s="56">
        <v>0</v>
      </c>
      <c r="BI56" s="54" t="str">
        <f t="shared" si="41"/>
        <v xml:space="preserve">      -</v>
      </c>
      <c r="BJ56" s="55">
        <v>0</v>
      </c>
      <c r="BK56" s="62">
        <v>0</v>
      </c>
      <c r="BL56" s="102" t="str">
        <f t="shared" si="42"/>
        <v xml:space="preserve">      -</v>
      </c>
      <c r="BM56" s="55">
        <v>0</v>
      </c>
      <c r="BN56" s="56">
        <v>0</v>
      </c>
      <c r="BO56" s="54" t="str">
        <f t="shared" si="43"/>
        <v xml:space="preserve">      -</v>
      </c>
      <c r="BP56" s="56">
        <v>0</v>
      </c>
      <c r="BQ56" s="56">
        <v>0</v>
      </c>
      <c r="BR56" s="54" t="str">
        <f t="shared" si="44"/>
        <v xml:space="preserve">      -</v>
      </c>
      <c r="BS56" s="56"/>
      <c r="BT56" s="56"/>
      <c r="BU56" s="56"/>
      <c r="BV56" s="55">
        <v>0</v>
      </c>
      <c r="BW56" s="56">
        <v>0</v>
      </c>
      <c r="BX56" s="54" t="str">
        <f t="shared" si="45"/>
        <v xml:space="preserve">      -</v>
      </c>
      <c r="BY56" s="55">
        <v>0</v>
      </c>
      <c r="BZ56" s="56">
        <v>0</v>
      </c>
      <c r="CA56" s="54" t="str">
        <f t="shared" si="46"/>
        <v xml:space="preserve">      -</v>
      </c>
    </row>
    <row r="57" spans="1:79" ht="20.100000000000001" customHeight="1">
      <c r="A57" s="65" t="s">
        <v>50</v>
      </c>
      <c r="B57" s="52">
        <v>6446787</v>
      </c>
      <c r="C57" s="66">
        <v>6012622</v>
      </c>
      <c r="D57" s="54">
        <f t="shared" si="22"/>
        <v>93.3</v>
      </c>
      <c r="E57" s="66">
        <v>6022746</v>
      </c>
      <c r="F57" s="66">
        <v>5923302</v>
      </c>
      <c r="G57" s="54">
        <f t="shared" si="23"/>
        <v>98.3</v>
      </c>
      <c r="H57" s="66">
        <v>424041</v>
      </c>
      <c r="I57" s="66">
        <v>89320</v>
      </c>
      <c r="J57" s="54">
        <f t="shared" si="24"/>
        <v>21.1</v>
      </c>
      <c r="K57" s="55">
        <v>4089205</v>
      </c>
      <c r="L57" s="62">
        <v>3999572</v>
      </c>
      <c r="M57" s="54">
        <f t="shared" si="25"/>
        <v>97.8</v>
      </c>
      <c r="N57" s="62">
        <v>314264</v>
      </c>
      <c r="O57" s="62">
        <v>307106</v>
      </c>
      <c r="P57" s="54">
        <f t="shared" si="26"/>
        <v>97.7</v>
      </c>
      <c r="Q57" s="62">
        <v>307842</v>
      </c>
      <c r="R57" s="62">
        <v>306695</v>
      </c>
      <c r="S57" s="54">
        <f t="shared" si="27"/>
        <v>99.6</v>
      </c>
      <c r="T57" s="52">
        <v>8743464</v>
      </c>
      <c r="U57" s="66">
        <v>7902739</v>
      </c>
      <c r="V57" s="54">
        <f t="shared" si="28"/>
        <v>90.4</v>
      </c>
      <c r="W57" s="66">
        <v>7920813</v>
      </c>
      <c r="X57" s="66">
        <v>7762872</v>
      </c>
      <c r="Y57" s="54">
        <f t="shared" si="29"/>
        <v>98</v>
      </c>
      <c r="Z57" s="66">
        <v>822651</v>
      </c>
      <c r="AA57" s="66">
        <v>139867</v>
      </c>
      <c r="AB57" s="54">
        <f t="shared" si="30"/>
        <v>17</v>
      </c>
      <c r="AC57" s="55">
        <v>2240341</v>
      </c>
      <c r="AD57" s="62">
        <v>2209615</v>
      </c>
      <c r="AE57" s="54">
        <f t="shared" si="31"/>
        <v>98.6</v>
      </c>
      <c r="AF57" s="55">
        <v>3783471</v>
      </c>
      <c r="AG57" s="62">
        <v>3440711</v>
      </c>
      <c r="AH57" s="54">
        <f t="shared" si="32"/>
        <v>90.9</v>
      </c>
      <c r="AI57" s="55">
        <v>3427128</v>
      </c>
      <c r="AJ57" s="62">
        <v>3380125</v>
      </c>
      <c r="AK57" s="54">
        <f t="shared" si="33"/>
        <v>98.6</v>
      </c>
      <c r="AL57" s="55">
        <v>258087</v>
      </c>
      <c r="AM57" s="62">
        <v>227244</v>
      </c>
      <c r="AN57" s="54">
        <f t="shared" si="34"/>
        <v>88</v>
      </c>
      <c r="AO57" s="62">
        <v>229834</v>
      </c>
      <c r="AP57" s="62">
        <v>221705</v>
      </c>
      <c r="AQ57" s="54">
        <f t="shared" si="35"/>
        <v>96.5</v>
      </c>
      <c r="AR57" s="62">
        <v>668464</v>
      </c>
      <c r="AS57" s="62">
        <v>668464</v>
      </c>
      <c r="AT57" s="54">
        <f t="shared" si="36"/>
        <v>100</v>
      </c>
      <c r="AU57" s="55">
        <v>0</v>
      </c>
      <c r="AV57" s="62">
        <v>0</v>
      </c>
      <c r="AW57" s="54" t="str">
        <f t="shared" si="37"/>
        <v xml:space="preserve">      -</v>
      </c>
      <c r="AX57" s="62">
        <v>0</v>
      </c>
      <c r="AY57" s="62">
        <v>0</v>
      </c>
      <c r="AZ57" s="54" t="str">
        <f t="shared" si="38"/>
        <v xml:space="preserve">      -</v>
      </c>
      <c r="BA57" s="55">
        <v>61358</v>
      </c>
      <c r="BB57" s="62">
        <v>61358</v>
      </c>
      <c r="BC57" s="54">
        <f t="shared" si="39"/>
        <v>100</v>
      </c>
      <c r="BD57" s="55">
        <v>34961</v>
      </c>
      <c r="BE57" s="62">
        <v>48</v>
      </c>
      <c r="BF57" s="54">
        <f t="shared" si="40"/>
        <v>0.1</v>
      </c>
      <c r="BG57" s="55">
        <v>0</v>
      </c>
      <c r="BH57" s="62">
        <v>0</v>
      </c>
      <c r="BI57" s="54" t="str">
        <f t="shared" si="41"/>
        <v xml:space="preserve">      -</v>
      </c>
      <c r="BJ57" s="55">
        <v>33590</v>
      </c>
      <c r="BK57" s="62">
        <v>46</v>
      </c>
      <c r="BL57" s="102">
        <f t="shared" si="42"/>
        <v>0.1</v>
      </c>
      <c r="BM57" s="55">
        <v>0</v>
      </c>
      <c r="BN57" s="62">
        <v>0</v>
      </c>
      <c r="BO57" s="54" t="str">
        <f t="shared" si="43"/>
        <v xml:space="preserve">      -</v>
      </c>
      <c r="BP57" s="62">
        <v>0</v>
      </c>
      <c r="BQ57" s="62">
        <v>0</v>
      </c>
      <c r="BR57" s="54" t="str">
        <f t="shared" si="44"/>
        <v xml:space="preserve">      -</v>
      </c>
      <c r="BS57" s="56"/>
      <c r="BT57" s="56"/>
      <c r="BU57" s="56"/>
      <c r="BV57" s="55">
        <v>0</v>
      </c>
      <c r="BW57" s="62">
        <v>0</v>
      </c>
      <c r="BX57" s="54" t="str">
        <f t="shared" si="45"/>
        <v xml:space="preserve">      -</v>
      </c>
      <c r="BY57" s="55">
        <v>0</v>
      </c>
      <c r="BZ57" s="62">
        <v>0</v>
      </c>
      <c r="CA57" s="54" t="str">
        <f t="shared" si="46"/>
        <v xml:space="preserve">      -</v>
      </c>
    </row>
    <row r="58" spans="1:79" ht="20.100000000000001" customHeight="1">
      <c r="A58" s="5" t="s">
        <v>74</v>
      </c>
      <c r="B58" s="67">
        <f>SUM(B44:B57)</f>
        <v>110002527</v>
      </c>
      <c r="C58" s="68">
        <f>SUM(C44:C57)</f>
        <v>101738770</v>
      </c>
      <c r="D58" s="69">
        <f t="shared" si="22"/>
        <v>92.5</v>
      </c>
      <c r="E58" s="67">
        <f>SUM(E44:E57)</f>
        <v>101694263</v>
      </c>
      <c r="F58" s="68">
        <f>SUM(F44:F57)</f>
        <v>99807748</v>
      </c>
      <c r="G58" s="69">
        <f t="shared" si="23"/>
        <v>98.1</v>
      </c>
      <c r="H58" s="67">
        <f>SUM(H44:H57)</f>
        <v>8308264</v>
      </c>
      <c r="I58" s="68">
        <f>SUM(I44:I57)</f>
        <v>1931022</v>
      </c>
      <c r="J58" s="69">
        <f t="shared" si="24"/>
        <v>23.2</v>
      </c>
      <c r="K58" s="67">
        <f>SUM(K44:K57)</f>
        <v>78755234</v>
      </c>
      <c r="L58" s="68">
        <f>SUM(L44:L57)</f>
        <v>76999719</v>
      </c>
      <c r="M58" s="69">
        <f t="shared" si="25"/>
        <v>97.8</v>
      </c>
      <c r="N58" s="67">
        <f>SUM(N44:N57)</f>
        <v>4658786</v>
      </c>
      <c r="O58" s="68">
        <f>SUM(O44:O57)</f>
        <v>4571574</v>
      </c>
      <c r="P58" s="69">
        <f t="shared" si="26"/>
        <v>98.1</v>
      </c>
      <c r="Q58" s="67">
        <f>SUM(Q44:Q57)</f>
        <v>4571959</v>
      </c>
      <c r="R58" s="68">
        <f>SUM(R44:R57)</f>
        <v>4551042</v>
      </c>
      <c r="S58" s="69">
        <f t="shared" si="27"/>
        <v>99.5</v>
      </c>
      <c r="T58" s="67">
        <f>SUM(T44:T57)</f>
        <v>129472195</v>
      </c>
      <c r="U58" s="68">
        <f>SUM(U44:U57)</f>
        <v>118908985</v>
      </c>
      <c r="V58" s="69">
        <f t="shared" si="28"/>
        <v>91.8</v>
      </c>
      <c r="W58" s="67">
        <f>SUM(W44:W57)</f>
        <v>119127932</v>
      </c>
      <c r="X58" s="68">
        <f>SUM(X44:X57)</f>
        <v>116748156</v>
      </c>
      <c r="Y58" s="69">
        <f t="shared" si="29"/>
        <v>98</v>
      </c>
      <c r="Z58" s="67">
        <f>SUM(Z44:Z57)</f>
        <v>10344263</v>
      </c>
      <c r="AA58" s="68">
        <f>SUM(AA44:AA57)</f>
        <v>2160829</v>
      </c>
      <c r="AB58" s="69">
        <f t="shared" si="30"/>
        <v>20.9</v>
      </c>
      <c r="AC58" s="67">
        <f>SUM(AC44:AC57)</f>
        <v>36638248</v>
      </c>
      <c r="AD58" s="68">
        <f>SUM(AD44:AD57)</f>
        <v>35829227</v>
      </c>
      <c r="AE58" s="69">
        <f t="shared" si="31"/>
        <v>97.8</v>
      </c>
      <c r="AF58" s="67">
        <f>SUM(AF44:AF57)</f>
        <v>53133214</v>
      </c>
      <c r="AG58" s="68">
        <f>SUM(AG44:AG57)</f>
        <v>48226214</v>
      </c>
      <c r="AH58" s="69">
        <f t="shared" si="32"/>
        <v>90.8</v>
      </c>
      <c r="AI58" s="67">
        <f>SUM(AI44:AI57)</f>
        <v>48305831</v>
      </c>
      <c r="AJ58" s="68">
        <f>SUM(AJ44:AJ57)</f>
        <v>47218076</v>
      </c>
      <c r="AK58" s="69">
        <f t="shared" si="33"/>
        <v>97.7</v>
      </c>
      <c r="AL58" s="67">
        <f>SUM(AL44:AL57)</f>
        <v>3584530</v>
      </c>
      <c r="AM58" s="68">
        <f>SUM(AM44:AM57)</f>
        <v>3195282</v>
      </c>
      <c r="AN58" s="69">
        <f t="shared" si="34"/>
        <v>89.1</v>
      </c>
      <c r="AO58" s="67">
        <f>SUM(AO44:AO57)</f>
        <v>3222335</v>
      </c>
      <c r="AP58" s="68">
        <f>SUM(AP44:AP57)</f>
        <v>3124680</v>
      </c>
      <c r="AQ58" s="69">
        <f t="shared" si="35"/>
        <v>97</v>
      </c>
      <c r="AR58" s="67">
        <f>SUM(AR44:AR57)</f>
        <v>10849813</v>
      </c>
      <c r="AS58" s="68">
        <f>SUM(AS44:AS57)</f>
        <v>10849813</v>
      </c>
      <c r="AT58" s="69">
        <f t="shared" si="36"/>
        <v>100</v>
      </c>
      <c r="AU58" s="67">
        <f>SUM(AU44:AU57)</f>
        <v>201354</v>
      </c>
      <c r="AV58" s="68">
        <f>SUM(AV44:AV57)</f>
        <v>540</v>
      </c>
      <c r="AW58" s="69">
        <f t="shared" si="37"/>
        <v>0.3</v>
      </c>
      <c r="AX58" s="67">
        <f>SUM(AX44:AX57)</f>
        <v>692</v>
      </c>
      <c r="AY58" s="68">
        <f>SUM(AY44:AY57)</f>
        <v>0</v>
      </c>
      <c r="AZ58" s="69">
        <f t="shared" si="38"/>
        <v>0</v>
      </c>
      <c r="BA58" s="67">
        <f>SUM(BA44:BA57)</f>
        <v>510779</v>
      </c>
      <c r="BB58" s="68">
        <f>SUM(BB44:BB57)</f>
        <v>506568</v>
      </c>
      <c r="BC58" s="69">
        <f t="shared" si="39"/>
        <v>99.2</v>
      </c>
      <c r="BD58" s="67">
        <f>SUM(BD44:BD57)</f>
        <v>6053227</v>
      </c>
      <c r="BE58" s="68">
        <f>SUM(BE44:BE57)</f>
        <v>5535176</v>
      </c>
      <c r="BF58" s="69">
        <f t="shared" si="40"/>
        <v>91.4</v>
      </c>
      <c r="BG58" s="67">
        <f>SUM(BG44:BG57)</f>
        <v>5554999</v>
      </c>
      <c r="BH58" s="68">
        <f>SUM(BH44:BH57)</f>
        <v>5437767</v>
      </c>
      <c r="BI58" s="69">
        <f t="shared" si="41"/>
        <v>97.9</v>
      </c>
      <c r="BJ58" s="67">
        <f>SUM(BJ44:BJ57)</f>
        <v>6029486</v>
      </c>
      <c r="BK58" s="68">
        <f>SUM(BK44:BK57)</f>
        <v>5511935</v>
      </c>
      <c r="BL58" s="103">
        <f t="shared" si="42"/>
        <v>91.4</v>
      </c>
      <c r="BM58" s="67">
        <f>SUM(BM44:BM57)</f>
        <v>2490765</v>
      </c>
      <c r="BN58" s="68">
        <f>SUM(BN44:BN57)</f>
        <v>2490765</v>
      </c>
      <c r="BO58" s="69">
        <f t="shared" si="43"/>
        <v>100</v>
      </c>
      <c r="BP58" s="67">
        <f>SUM(BP44:BP57)</f>
        <v>2483540</v>
      </c>
      <c r="BQ58" s="68">
        <f>SUM(BQ44:BQ57)</f>
        <v>2483540</v>
      </c>
      <c r="BR58" s="69">
        <f t="shared" si="44"/>
        <v>100</v>
      </c>
      <c r="BS58" s="56"/>
      <c r="BT58" s="56"/>
      <c r="BU58" s="56"/>
      <c r="BV58" s="67">
        <f>SUM(BV44:BV57)</f>
        <v>25276198</v>
      </c>
      <c r="BW58" s="68">
        <f>SUM(BW44:BW57)</f>
        <v>18300383</v>
      </c>
      <c r="BX58" s="69">
        <f t="shared" si="45"/>
        <v>72.400000000000006</v>
      </c>
      <c r="BY58" s="67">
        <f>SUM(BY44:BY57)</f>
        <v>19301278</v>
      </c>
      <c r="BZ58" s="68">
        <f>SUM(BZ44:BZ57)</f>
        <v>17322331</v>
      </c>
      <c r="CA58" s="69">
        <f t="shared" si="46"/>
        <v>89.7</v>
      </c>
    </row>
    <row r="59" spans="1:79" ht="20.100000000000001" customHeight="1">
      <c r="A59" s="65" t="s">
        <v>37</v>
      </c>
      <c r="B59" s="52">
        <v>408161</v>
      </c>
      <c r="C59" s="53">
        <v>384345</v>
      </c>
      <c r="D59" s="54">
        <f t="shared" si="22"/>
        <v>94.2</v>
      </c>
      <c r="E59" s="53">
        <v>380916</v>
      </c>
      <c r="F59" s="53">
        <v>372548</v>
      </c>
      <c r="G59" s="54">
        <f t="shared" si="23"/>
        <v>97.8</v>
      </c>
      <c r="H59" s="53">
        <v>27245</v>
      </c>
      <c r="I59" s="53">
        <v>11797</v>
      </c>
      <c r="J59" s="54">
        <f t="shared" si="24"/>
        <v>43.3</v>
      </c>
      <c r="K59" s="55">
        <v>301736</v>
      </c>
      <c r="L59" s="56">
        <v>294145</v>
      </c>
      <c r="M59" s="54">
        <f t="shared" si="25"/>
        <v>97.5</v>
      </c>
      <c r="N59" s="56">
        <v>18900</v>
      </c>
      <c r="O59" s="56">
        <v>17741</v>
      </c>
      <c r="P59" s="54">
        <f t="shared" si="26"/>
        <v>93.9</v>
      </c>
      <c r="Q59" s="56">
        <v>18012</v>
      </c>
      <c r="R59" s="56">
        <v>17566</v>
      </c>
      <c r="S59" s="54">
        <f t="shared" si="27"/>
        <v>97.5</v>
      </c>
      <c r="T59" s="52">
        <v>531122</v>
      </c>
      <c r="U59" s="53">
        <v>507105</v>
      </c>
      <c r="V59" s="54">
        <f t="shared" si="28"/>
        <v>95.5</v>
      </c>
      <c r="W59" s="53">
        <v>513106</v>
      </c>
      <c r="X59" s="53">
        <v>499705</v>
      </c>
      <c r="Y59" s="54">
        <f t="shared" si="29"/>
        <v>97.4</v>
      </c>
      <c r="Z59" s="53">
        <v>18016</v>
      </c>
      <c r="AA59" s="53">
        <v>7400</v>
      </c>
      <c r="AB59" s="54">
        <f t="shared" si="30"/>
        <v>41.1</v>
      </c>
      <c r="AC59" s="55">
        <v>201964</v>
      </c>
      <c r="AD59" s="56">
        <v>196689</v>
      </c>
      <c r="AE59" s="54">
        <f t="shared" si="31"/>
        <v>97.4</v>
      </c>
      <c r="AF59" s="55">
        <v>220244</v>
      </c>
      <c r="AG59" s="56">
        <v>210398</v>
      </c>
      <c r="AH59" s="54">
        <f t="shared" si="32"/>
        <v>95.5</v>
      </c>
      <c r="AI59" s="55">
        <v>212974</v>
      </c>
      <c r="AJ59" s="56">
        <v>207412</v>
      </c>
      <c r="AK59" s="54">
        <f t="shared" si="33"/>
        <v>97.4</v>
      </c>
      <c r="AL59" s="55">
        <v>14376</v>
      </c>
      <c r="AM59" s="56">
        <v>13651</v>
      </c>
      <c r="AN59" s="54">
        <f t="shared" si="34"/>
        <v>95</v>
      </c>
      <c r="AO59" s="56">
        <v>13659</v>
      </c>
      <c r="AP59" s="56">
        <v>13440</v>
      </c>
      <c r="AQ59" s="54">
        <f t="shared" si="35"/>
        <v>98.4</v>
      </c>
      <c r="AR59" s="56">
        <v>15301</v>
      </c>
      <c r="AS59" s="56">
        <v>15301</v>
      </c>
      <c r="AT59" s="54">
        <f t="shared" si="36"/>
        <v>100</v>
      </c>
      <c r="AU59" s="55">
        <v>0</v>
      </c>
      <c r="AV59" s="56">
        <v>0</v>
      </c>
      <c r="AW59" s="54" t="str">
        <f t="shared" si="37"/>
        <v xml:space="preserve">      -</v>
      </c>
      <c r="AX59" s="56">
        <v>0</v>
      </c>
      <c r="AY59" s="56">
        <v>0</v>
      </c>
      <c r="AZ59" s="54" t="str">
        <f t="shared" si="38"/>
        <v xml:space="preserve">      -</v>
      </c>
      <c r="BA59" s="55">
        <v>507</v>
      </c>
      <c r="BB59" s="56">
        <v>507</v>
      </c>
      <c r="BC59" s="54">
        <f t="shared" si="39"/>
        <v>100</v>
      </c>
      <c r="BD59" s="55">
        <v>0</v>
      </c>
      <c r="BE59" s="56">
        <v>0</v>
      </c>
      <c r="BF59" s="54" t="str">
        <f t="shared" si="40"/>
        <v xml:space="preserve">      -</v>
      </c>
      <c r="BG59" s="55">
        <v>0</v>
      </c>
      <c r="BH59" s="56">
        <v>0</v>
      </c>
      <c r="BI59" s="54" t="str">
        <f t="shared" si="41"/>
        <v xml:space="preserve">      -</v>
      </c>
      <c r="BJ59" s="55">
        <v>0</v>
      </c>
      <c r="BK59" s="62">
        <v>0</v>
      </c>
      <c r="BL59" s="102" t="str">
        <f t="shared" si="42"/>
        <v xml:space="preserve">      -</v>
      </c>
      <c r="BM59" s="55">
        <v>0</v>
      </c>
      <c r="BN59" s="56">
        <v>0</v>
      </c>
      <c r="BO59" s="54" t="str">
        <f t="shared" si="43"/>
        <v xml:space="preserve">      -</v>
      </c>
      <c r="BP59" s="56">
        <v>0</v>
      </c>
      <c r="BQ59" s="56">
        <v>0</v>
      </c>
      <c r="BR59" s="54" t="str">
        <f t="shared" si="44"/>
        <v xml:space="preserve">      -</v>
      </c>
      <c r="BS59" s="56"/>
      <c r="BT59" s="56"/>
      <c r="BU59" s="56"/>
      <c r="BV59" s="55">
        <v>297029</v>
      </c>
      <c r="BW59" s="56">
        <v>244457</v>
      </c>
      <c r="BX59" s="54">
        <f t="shared" si="45"/>
        <v>82.3</v>
      </c>
      <c r="BY59" s="55">
        <v>245305</v>
      </c>
      <c r="BZ59" s="56">
        <v>229354</v>
      </c>
      <c r="CA59" s="54">
        <f t="shared" si="46"/>
        <v>93.5</v>
      </c>
    </row>
    <row r="60" spans="1:79" ht="20.100000000000001" customHeight="1">
      <c r="A60" s="65" t="s">
        <v>38</v>
      </c>
      <c r="B60" s="52">
        <v>1643006</v>
      </c>
      <c r="C60" s="53">
        <v>1583517</v>
      </c>
      <c r="D60" s="54">
        <f t="shared" si="22"/>
        <v>96.4</v>
      </c>
      <c r="E60" s="53">
        <v>1576766</v>
      </c>
      <c r="F60" s="53">
        <v>1563347</v>
      </c>
      <c r="G60" s="54">
        <f t="shared" si="23"/>
        <v>99.1</v>
      </c>
      <c r="H60" s="53">
        <v>66240</v>
      </c>
      <c r="I60" s="53">
        <v>20170</v>
      </c>
      <c r="J60" s="54">
        <f t="shared" si="24"/>
        <v>30.4</v>
      </c>
      <c r="K60" s="55">
        <v>1384315</v>
      </c>
      <c r="L60" s="56">
        <v>1371719</v>
      </c>
      <c r="M60" s="54">
        <f t="shared" si="25"/>
        <v>99.1</v>
      </c>
      <c r="N60" s="56">
        <v>53072</v>
      </c>
      <c r="O60" s="56">
        <v>50984</v>
      </c>
      <c r="P60" s="54">
        <f t="shared" si="26"/>
        <v>96.1</v>
      </c>
      <c r="Q60" s="56">
        <v>51285</v>
      </c>
      <c r="R60" s="56">
        <v>50823</v>
      </c>
      <c r="S60" s="54">
        <f t="shared" si="27"/>
        <v>99.1</v>
      </c>
      <c r="T60" s="52">
        <v>1540126</v>
      </c>
      <c r="U60" s="53">
        <v>1507898</v>
      </c>
      <c r="V60" s="54">
        <f t="shared" si="28"/>
        <v>97.9</v>
      </c>
      <c r="W60" s="53">
        <v>1502842</v>
      </c>
      <c r="X60" s="53">
        <v>1494067</v>
      </c>
      <c r="Y60" s="54">
        <f t="shared" si="29"/>
        <v>99.4</v>
      </c>
      <c r="Z60" s="53">
        <v>37284</v>
      </c>
      <c r="AA60" s="53">
        <v>13831</v>
      </c>
      <c r="AB60" s="54">
        <f t="shared" si="30"/>
        <v>37.1</v>
      </c>
      <c r="AC60" s="55">
        <v>422778</v>
      </c>
      <c r="AD60" s="56">
        <v>419189</v>
      </c>
      <c r="AE60" s="54">
        <f t="shared" si="31"/>
        <v>99.2</v>
      </c>
      <c r="AF60" s="55">
        <v>607399</v>
      </c>
      <c r="AG60" s="56">
        <v>588892</v>
      </c>
      <c r="AH60" s="54">
        <f t="shared" si="32"/>
        <v>97</v>
      </c>
      <c r="AI60" s="55">
        <v>585968</v>
      </c>
      <c r="AJ60" s="56">
        <v>580993</v>
      </c>
      <c r="AK60" s="54">
        <f t="shared" si="33"/>
        <v>99.2</v>
      </c>
      <c r="AL60" s="55">
        <v>51110</v>
      </c>
      <c r="AM60" s="56">
        <v>49146</v>
      </c>
      <c r="AN60" s="54">
        <f t="shared" si="34"/>
        <v>96.2</v>
      </c>
      <c r="AO60" s="56">
        <v>48846</v>
      </c>
      <c r="AP60" s="56">
        <v>48381</v>
      </c>
      <c r="AQ60" s="54">
        <f t="shared" si="35"/>
        <v>99</v>
      </c>
      <c r="AR60" s="56">
        <v>169417</v>
      </c>
      <c r="AS60" s="56">
        <v>169417</v>
      </c>
      <c r="AT60" s="54">
        <f t="shared" si="36"/>
        <v>100</v>
      </c>
      <c r="AU60" s="55">
        <v>0</v>
      </c>
      <c r="AV60" s="56">
        <v>0</v>
      </c>
      <c r="AW60" s="54" t="str">
        <f t="shared" si="37"/>
        <v xml:space="preserve">      -</v>
      </c>
      <c r="AX60" s="56">
        <v>0</v>
      </c>
      <c r="AY60" s="56">
        <v>0</v>
      </c>
      <c r="AZ60" s="54" t="str">
        <f t="shared" si="38"/>
        <v xml:space="preserve">      -</v>
      </c>
      <c r="BA60" s="55">
        <v>0</v>
      </c>
      <c r="BB60" s="56">
        <v>0</v>
      </c>
      <c r="BC60" s="54" t="str">
        <f t="shared" si="39"/>
        <v xml:space="preserve">      -</v>
      </c>
      <c r="BD60" s="55">
        <v>0</v>
      </c>
      <c r="BE60" s="56">
        <v>0</v>
      </c>
      <c r="BF60" s="54" t="str">
        <f t="shared" si="40"/>
        <v xml:space="preserve">      -</v>
      </c>
      <c r="BG60" s="55">
        <v>0</v>
      </c>
      <c r="BH60" s="56">
        <v>0</v>
      </c>
      <c r="BI60" s="54" t="str">
        <f t="shared" si="41"/>
        <v xml:space="preserve">      -</v>
      </c>
      <c r="BJ60" s="55">
        <v>0</v>
      </c>
      <c r="BK60" s="62">
        <v>0</v>
      </c>
      <c r="BL60" s="102" t="str">
        <f t="shared" si="42"/>
        <v xml:space="preserve">      -</v>
      </c>
      <c r="BM60" s="55">
        <v>0</v>
      </c>
      <c r="BN60" s="56">
        <v>0</v>
      </c>
      <c r="BO60" s="54" t="str">
        <f t="shared" si="43"/>
        <v xml:space="preserve">      -</v>
      </c>
      <c r="BP60" s="56">
        <v>0</v>
      </c>
      <c r="BQ60" s="56">
        <v>0</v>
      </c>
      <c r="BR60" s="54" t="str">
        <f t="shared" si="44"/>
        <v xml:space="preserve">      -</v>
      </c>
      <c r="BS60" s="56"/>
      <c r="BT60" s="56"/>
      <c r="BU60" s="56"/>
      <c r="BV60" s="55">
        <v>698540</v>
      </c>
      <c r="BW60" s="56">
        <v>648712</v>
      </c>
      <c r="BX60" s="54">
        <f t="shared" si="45"/>
        <v>92.9</v>
      </c>
      <c r="BY60" s="55">
        <v>648300</v>
      </c>
      <c r="BZ60" s="56">
        <v>631593</v>
      </c>
      <c r="CA60" s="54">
        <f t="shared" si="46"/>
        <v>97.4</v>
      </c>
    </row>
    <row r="61" spans="1:79" ht="20.100000000000001" customHeight="1">
      <c r="A61" s="65" t="s">
        <v>39</v>
      </c>
      <c r="B61" s="52">
        <v>2609741</v>
      </c>
      <c r="C61" s="53">
        <v>2427923</v>
      </c>
      <c r="D61" s="54">
        <f t="shared" si="22"/>
        <v>93</v>
      </c>
      <c r="E61" s="53">
        <v>2406538</v>
      </c>
      <c r="F61" s="53">
        <v>2366163</v>
      </c>
      <c r="G61" s="54">
        <f t="shared" si="23"/>
        <v>98.3</v>
      </c>
      <c r="H61" s="53">
        <v>203203</v>
      </c>
      <c r="I61" s="53">
        <v>61760</v>
      </c>
      <c r="J61" s="54">
        <f t="shared" si="24"/>
        <v>30.4</v>
      </c>
      <c r="K61" s="55">
        <v>1993582</v>
      </c>
      <c r="L61" s="56">
        <v>1955294</v>
      </c>
      <c r="M61" s="54">
        <f t="shared" si="25"/>
        <v>98.1</v>
      </c>
      <c r="N61" s="56">
        <v>100804</v>
      </c>
      <c r="O61" s="56">
        <v>95501</v>
      </c>
      <c r="P61" s="54">
        <f t="shared" si="26"/>
        <v>94.7</v>
      </c>
      <c r="Q61" s="56">
        <v>95227</v>
      </c>
      <c r="R61" s="56">
        <v>94947</v>
      </c>
      <c r="S61" s="54">
        <f t="shared" si="27"/>
        <v>99.7</v>
      </c>
      <c r="T61" s="52">
        <v>2563379</v>
      </c>
      <c r="U61" s="53">
        <v>2337841</v>
      </c>
      <c r="V61" s="54">
        <f t="shared" si="28"/>
        <v>91.2</v>
      </c>
      <c r="W61" s="53">
        <v>2350465</v>
      </c>
      <c r="X61" s="53">
        <v>2298651</v>
      </c>
      <c r="Y61" s="54">
        <f t="shared" si="29"/>
        <v>97.8</v>
      </c>
      <c r="Z61" s="53">
        <v>212914</v>
      </c>
      <c r="AA61" s="53">
        <v>39190</v>
      </c>
      <c r="AB61" s="54">
        <f t="shared" si="30"/>
        <v>18.399999999999999</v>
      </c>
      <c r="AC61" s="55">
        <v>806424</v>
      </c>
      <c r="AD61" s="56">
        <v>788641</v>
      </c>
      <c r="AE61" s="54">
        <f t="shared" si="31"/>
        <v>97.8</v>
      </c>
      <c r="AF61" s="55">
        <v>1231858</v>
      </c>
      <c r="AG61" s="56">
        <v>1123442</v>
      </c>
      <c r="AH61" s="54">
        <f t="shared" si="32"/>
        <v>91.2</v>
      </c>
      <c r="AI61" s="55">
        <v>1129510</v>
      </c>
      <c r="AJ61" s="56">
        <v>1104603</v>
      </c>
      <c r="AK61" s="54">
        <f t="shared" si="33"/>
        <v>97.8</v>
      </c>
      <c r="AL61" s="55">
        <v>94909</v>
      </c>
      <c r="AM61" s="56">
        <v>86299</v>
      </c>
      <c r="AN61" s="54">
        <f t="shared" si="34"/>
        <v>90.9</v>
      </c>
      <c r="AO61" s="56">
        <v>87099</v>
      </c>
      <c r="AP61" s="56">
        <v>84701</v>
      </c>
      <c r="AQ61" s="54">
        <f t="shared" si="35"/>
        <v>97.2</v>
      </c>
      <c r="AR61" s="56">
        <v>259613</v>
      </c>
      <c r="AS61" s="56">
        <v>259613</v>
      </c>
      <c r="AT61" s="54">
        <f t="shared" si="36"/>
        <v>100</v>
      </c>
      <c r="AU61" s="55">
        <v>0</v>
      </c>
      <c r="AV61" s="56">
        <v>0</v>
      </c>
      <c r="AW61" s="54" t="str">
        <f t="shared" si="37"/>
        <v xml:space="preserve">      -</v>
      </c>
      <c r="AX61" s="56">
        <v>0</v>
      </c>
      <c r="AY61" s="56">
        <v>0</v>
      </c>
      <c r="AZ61" s="54" t="str">
        <f t="shared" si="38"/>
        <v xml:space="preserve">      -</v>
      </c>
      <c r="BA61" s="55">
        <v>24672</v>
      </c>
      <c r="BB61" s="56">
        <v>24214</v>
      </c>
      <c r="BC61" s="54">
        <f t="shared" si="39"/>
        <v>98.1</v>
      </c>
      <c r="BD61" s="55">
        <v>209</v>
      </c>
      <c r="BE61" s="56">
        <v>39</v>
      </c>
      <c r="BF61" s="54">
        <f t="shared" si="40"/>
        <v>18.7</v>
      </c>
      <c r="BG61" s="55">
        <v>0</v>
      </c>
      <c r="BH61" s="56">
        <v>0</v>
      </c>
      <c r="BI61" s="54" t="str">
        <f t="shared" si="41"/>
        <v xml:space="preserve">      -</v>
      </c>
      <c r="BJ61" s="55">
        <v>292</v>
      </c>
      <c r="BK61" s="62">
        <v>54</v>
      </c>
      <c r="BL61" s="102">
        <f t="shared" si="42"/>
        <v>18.5</v>
      </c>
      <c r="BM61" s="55">
        <v>0</v>
      </c>
      <c r="BN61" s="56">
        <v>0</v>
      </c>
      <c r="BO61" s="54" t="str">
        <f t="shared" si="43"/>
        <v xml:space="preserve">      -</v>
      </c>
      <c r="BP61" s="56">
        <v>0</v>
      </c>
      <c r="BQ61" s="56">
        <v>0</v>
      </c>
      <c r="BR61" s="54" t="str">
        <f t="shared" si="44"/>
        <v xml:space="preserve">      -</v>
      </c>
      <c r="BS61" s="56"/>
      <c r="BT61" s="56"/>
      <c r="BU61" s="56"/>
      <c r="BV61" s="55">
        <v>0</v>
      </c>
      <c r="BW61" s="56">
        <v>0</v>
      </c>
      <c r="BX61" s="54" t="str">
        <f t="shared" si="45"/>
        <v xml:space="preserve">      -</v>
      </c>
      <c r="BY61" s="55">
        <v>0</v>
      </c>
      <c r="BZ61" s="56">
        <v>0</v>
      </c>
      <c r="CA61" s="54" t="str">
        <f t="shared" si="46"/>
        <v xml:space="preserve">      -</v>
      </c>
    </row>
    <row r="62" spans="1:79" ht="20.100000000000001" customHeight="1">
      <c r="A62" s="65" t="s">
        <v>40</v>
      </c>
      <c r="B62" s="52">
        <v>725589</v>
      </c>
      <c r="C62" s="53">
        <v>697429</v>
      </c>
      <c r="D62" s="54">
        <f t="shared" si="22"/>
        <v>96.1</v>
      </c>
      <c r="E62" s="53">
        <v>696552</v>
      </c>
      <c r="F62" s="53">
        <v>689832</v>
      </c>
      <c r="G62" s="54">
        <f t="shared" si="23"/>
        <v>99</v>
      </c>
      <c r="H62" s="53">
        <v>29037</v>
      </c>
      <c r="I62" s="53">
        <v>7597</v>
      </c>
      <c r="J62" s="54">
        <f t="shared" si="24"/>
        <v>26.2</v>
      </c>
      <c r="K62" s="55">
        <v>508670</v>
      </c>
      <c r="L62" s="56">
        <v>502247</v>
      </c>
      <c r="M62" s="54">
        <f t="shared" si="25"/>
        <v>98.7</v>
      </c>
      <c r="N62" s="56">
        <v>27362</v>
      </c>
      <c r="O62" s="56">
        <v>27266</v>
      </c>
      <c r="P62" s="54">
        <f t="shared" si="26"/>
        <v>99.6</v>
      </c>
      <c r="Q62" s="56">
        <v>27266</v>
      </c>
      <c r="R62" s="56">
        <v>27266</v>
      </c>
      <c r="S62" s="54">
        <f t="shared" si="27"/>
        <v>100</v>
      </c>
      <c r="T62" s="52">
        <v>1083103</v>
      </c>
      <c r="U62" s="53">
        <v>1066838</v>
      </c>
      <c r="V62" s="54">
        <f t="shared" si="28"/>
        <v>98.5</v>
      </c>
      <c r="W62" s="53">
        <v>1069950</v>
      </c>
      <c r="X62" s="53">
        <v>1062858</v>
      </c>
      <c r="Y62" s="54">
        <f t="shared" si="29"/>
        <v>99.3</v>
      </c>
      <c r="Z62" s="53">
        <v>13153</v>
      </c>
      <c r="AA62" s="53">
        <v>3980</v>
      </c>
      <c r="AB62" s="54">
        <f t="shared" si="30"/>
        <v>30.3</v>
      </c>
      <c r="AC62" s="55">
        <v>343535</v>
      </c>
      <c r="AD62" s="56">
        <v>339938</v>
      </c>
      <c r="AE62" s="54">
        <f t="shared" si="31"/>
        <v>99</v>
      </c>
      <c r="AF62" s="55">
        <v>341870</v>
      </c>
      <c r="AG62" s="56">
        <v>333843</v>
      </c>
      <c r="AH62" s="54">
        <f t="shared" si="32"/>
        <v>97.7</v>
      </c>
      <c r="AI62" s="55">
        <v>335372</v>
      </c>
      <c r="AJ62" s="56">
        <v>331877</v>
      </c>
      <c r="AK62" s="54">
        <f t="shared" si="33"/>
        <v>99</v>
      </c>
      <c r="AL62" s="55">
        <v>14983</v>
      </c>
      <c r="AM62" s="56">
        <v>14171</v>
      </c>
      <c r="AN62" s="54">
        <f t="shared" si="34"/>
        <v>94.6</v>
      </c>
      <c r="AO62" s="56">
        <v>14324</v>
      </c>
      <c r="AP62" s="56">
        <v>14060</v>
      </c>
      <c r="AQ62" s="54">
        <f t="shared" si="35"/>
        <v>98.2</v>
      </c>
      <c r="AR62" s="56">
        <v>62952</v>
      </c>
      <c r="AS62" s="56">
        <v>62952</v>
      </c>
      <c r="AT62" s="54">
        <f t="shared" si="36"/>
        <v>100</v>
      </c>
      <c r="AU62" s="55">
        <v>0</v>
      </c>
      <c r="AV62" s="56">
        <v>0</v>
      </c>
      <c r="AW62" s="54" t="str">
        <f t="shared" si="37"/>
        <v xml:space="preserve">      -</v>
      </c>
      <c r="AX62" s="56">
        <v>0</v>
      </c>
      <c r="AY62" s="56">
        <v>0</v>
      </c>
      <c r="AZ62" s="54" t="str">
        <f t="shared" si="38"/>
        <v xml:space="preserve">      -</v>
      </c>
      <c r="BA62" s="55">
        <v>2555</v>
      </c>
      <c r="BB62" s="56">
        <v>2555</v>
      </c>
      <c r="BC62" s="54">
        <f t="shared" si="39"/>
        <v>100</v>
      </c>
      <c r="BD62" s="55">
        <v>0</v>
      </c>
      <c r="BE62" s="56">
        <v>0</v>
      </c>
      <c r="BF62" s="54" t="str">
        <f t="shared" si="40"/>
        <v xml:space="preserve">      -</v>
      </c>
      <c r="BG62" s="55">
        <v>0</v>
      </c>
      <c r="BH62" s="56">
        <v>0</v>
      </c>
      <c r="BI62" s="54" t="str">
        <f t="shared" si="41"/>
        <v xml:space="preserve">      -</v>
      </c>
      <c r="BJ62" s="55">
        <v>0</v>
      </c>
      <c r="BK62" s="62">
        <v>0</v>
      </c>
      <c r="BL62" s="102" t="str">
        <f t="shared" si="42"/>
        <v xml:space="preserve">      -</v>
      </c>
      <c r="BM62" s="55">
        <v>0</v>
      </c>
      <c r="BN62" s="56">
        <v>0</v>
      </c>
      <c r="BO62" s="54" t="str">
        <f t="shared" si="43"/>
        <v xml:space="preserve">      -</v>
      </c>
      <c r="BP62" s="56">
        <v>0</v>
      </c>
      <c r="BQ62" s="56">
        <v>0</v>
      </c>
      <c r="BR62" s="54" t="str">
        <f t="shared" si="44"/>
        <v xml:space="preserve">      -</v>
      </c>
      <c r="BS62" s="56"/>
      <c r="BT62" s="56"/>
      <c r="BU62" s="56"/>
      <c r="BV62" s="55">
        <v>246393</v>
      </c>
      <c r="BW62" s="56">
        <v>211264</v>
      </c>
      <c r="BX62" s="54">
        <f t="shared" si="45"/>
        <v>85.7</v>
      </c>
      <c r="BY62" s="55">
        <v>222504</v>
      </c>
      <c r="BZ62" s="56">
        <v>205400</v>
      </c>
      <c r="CA62" s="54">
        <f t="shared" si="46"/>
        <v>92.3</v>
      </c>
    </row>
    <row r="63" spans="1:79" ht="20.100000000000001" customHeight="1">
      <c r="A63" s="65" t="s">
        <v>41</v>
      </c>
      <c r="B63" s="52">
        <v>1049681</v>
      </c>
      <c r="C63" s="53">
        <v>975601</v>
      </c>
      <c r="D63" s="54">
        <f t="shared" si="22"/>
        <v>92.9</v>
      </c>
      <c r="E63" s="53">
        <v>975727</v>
      </c>
      <c r="F63" s="53">
        <v>955420</v>
      </c>
      <c r="G63" s="54">
        <f t="shared" si="23"/>
        <v>97.9</v>
      </c>
      <c r="H63" s="53">
        <v>73954</v>
      </c>
      <c r="I63" s="53">
        <v>20181</v>
      </c>
      <c r="J63" s="54">
        <f t="shared" si="24"/>
        <v>27.3</v>
      </c>
      <c r="K63" s="55">
        <v>706196</v>
      </c>
      <c r="L63" s="56">
        <v>687209</v>
      </c>
      <c r="M63" s="54">
        <f t="shared" si="25"/>
        <v>97.3</v>
      </c>
      <c r="N63" s="56">
        <v>69069</v>
      </c>
      <c r="O63" s="56">
        <v>67328</v>
      </c>
      <c r="P63" s="54">
        <f t="shared" si="26"/>
        <v>97.5</v>
      </c>
      <c r="Q63" s="56">
        <v>67910</v>
      </c>
      <c r="R63" s="56">
        <v>67156</v>
      </c>
      <c r="S63" s="54">
        <f t="shared" si="27"/>
        <v>98.9</v>
      </c>
      <c r="T63" s="52">
        <v>3333090</v>
      </c>
      <c r="U63" s="53">
        <v>3248917</v>
      </c>
      <c r="V63" s="54">
        <f t="shared" si="28"/>
        <v>97.5</v>
      </c>
      <c r="W63" s="53">
        <v>3255184</v>
      </c>
      <c r="X63" s="53">
        <v>3224751</v>
      </c>
      <c r="Y63" s="54">
        <f t="shared" si="29"/>
        <v>99.1</v>
      </c>
      <c r="Z63" s="53">
        <v>77906</v>
      </c>
      <c r="AA63" s="53">
        <v>24166</v>
      </c>
      <c r="AB63" s="54">
        <f t="shared" si="30"/>
        <v>31</v>
      </c>
      <c r="AC63" s="55">
        <v>660165</v>
      </c>
      <c r="AD63" s="56">
        <v>647009</v>
      </c>
      <c r="AE63" s="54">
        <f t="shared" si="31"/>
        <v>98</v>
      </c>
      <c r="AF63" s="55">
        <v>724732</v>
      </c>
      <c r="AG63" s="56">
        <v>687232</v>
      </c>
      <c r="AH63" s="54">
        <f t="shared" si="32"/>
        <v>94.8</v>
      </c>
      <c r="AI63" s="55">
        <v>690311</v>
      </c>
      <c r="AJ63" s="56">
        <v>676555</v>
      </c>
      <c r="AK63" s="54">
        <f t="shared" si="33"/>
        <v>98</v>
      </c>
      <c r="AL63" s="55">
        <v>29273</v>
      </c>
      <c r="AM63" s="56">
        <v>26026</v>
      </c>
      <c r="AN63" s="54">
        <f t="shared" si="34"/>
        <v>88.9</v>
      </c>
      <c r="AO63" s="56">
        <v>26482</v>
      </c>
      <c r="AP63" s="56">
        <v>25369</v>
      </c>
      <c r="AQ63" s="54">
        <f t="shared" si="35"/>
        <v>95.8</v>
      </c>
      <c r="AR63" s="56">
        <v>104967</v>
      </c>
      <c r="AS63" s="56">
        <v>104967</v>
      </c>
      <c r="AT63" s="54">
        <f t="shared" si="36"/>
        <v>100</v>
      </c>
      <c r="AU63" s="55">
        <v>0</v>
      </c>
      <c r="AV63" s="56">
        <v>0</v>
      </c>
      <c r="AW63" s="54" t="str">
        <f t="shared" si="37"/>
        <v xml:space="preserve">      -</v>
      </c>
      <c r="AX63" s="56">
        <v>0</v>
      </c>
      <c r="AY63" s="56">
        <v>0</v>
      </c>
      <c r="AZ63" s="54" t="str">
        <f t="shared" si="38"/>
        <v xml:space="preserve">      -</v>
      </c>
      <c r="BA63" s="55">
        <v>0</v>
      </c>
      <c r="BB63" s="56">
        <v>0</v>
      </c>
      <c r="BC63" s="54" t="str">
        <f t="shared" si="39"/>
        <v xml:space="preserve">      -</v>
      </c>
      <c r="BD63" s="55">
        <v>0</v>
      </c>
      <c r="BE63" s="56">
        <v>0</v>
      </c>
      <c r="BF63" s="54" t="str">
        <f t="shared" si="40"/>
        <v xml:space="preserve">      -</v>
      </c>
      <c r="BG63" s="55">
        <v>0</v>
      </c>
      <c r="BH63" s="56">
        <v>0</v>
      </c>
      <c r="BI63" s="54" t="str">
        <f t="shared" si="41"/>
        <v xml:space="preserve">      -</v>
      </c>
      <c r="BJ63" s="55">
        <v>0</v>
      </c>
      <c r="BK63" s="62">
        <v>0</v>
      </c>
      <c r="BL63" s="102" t="str">
        <f t="shared" si="42"/>
        <v xml:space="preserve">      -</v>
      </c>
      <c r="BM63" s="55">
        <v>0</v>
      </c>
      <c r="BN63" s="56">
        <v>0</v>
      </c>
      <c r="BO63" s="54" t="str">
        <f t="shared" si="43"/>
        <v xml:space="preserve">      -</v>
      </c>
      <c r="BP63" s="56">
        <v>0</v>
      </c>
      <c r="BQ63" s="56">
        <v>0</v>
      </c>
      <c r="BR63" s="54" t="str">
        <f t="shared" si="44"/>
        <v xml:space="preserve">      -</v>
      </c>
      <c r="BS63" s="56"/>
      <c r="BT63" s="56"/>
      <c r="BU63" s="56"/>
      <c r="BV63" s="55">
        <v>0</v>
      </c>
      <c r="BW63" s="56">
        <v>0</v>
      </c>
      <c r="BX63" s="54" t="str">
        <f t="shared" si="45"/>
        <v xml:space="preserve">      -</v>
      </c>
      <c r="BY63" s="55">
        <v>0</v>
      </c>
      <c r="BZ63" s="56">
        <v>0</v>
      </c>
      <c r="CA63" s="54" t="str">
        <f t="shared" si="46"/>
        <v xml:space="preserve">      -</v>
      </c>
    </row>
    <row r="64" spans="1:79" ht="20.100000000000001" customHeight="1">
      <c r="A64" s="65" t="s">
        <v>42</v>
      </c>
      <c r="B64" s="52">
        <v>820863</v>
      </c>
      <c r="C64" s="53">
        <v>779276</v>
      </c>
      <c r="D64" s="54">
        <f t="shared" si="22"/>
        <v>94.9</v>
      </c>
      <c r="E64" s="53">
        <v>772867</v>
      </c>
      <c r="F64" s="53">
        <v>761720</v>
      </c>
      <c r="G64" s="54">
        <f t="shared" si="23"/>
        <v>98.6</v>
      </c>
      <c r="H64" s="53">
        <v>47996</v>
      </c>
      <c r="I64" s="53">
        <v>17556</v>
      </c>
      <c r="J64" s="54">
        <f t="shared" si="24"/>
        <v>36.6</v>
      </c>
      <c r="K64" s="55">
        <v>588213</v>
      </c>
      <c r="L64" s="56">
        <v>577445</v>
      </c>
      <c r="M64" s="54">
        <f t="shared" si="25"/>
        <v>98.2</v>
      </c>
      <c r="N64" s="56">
        <v>37149</v>
      </c>
      <c r="O64" s="56">
        <v>37099</v>
      </c>
      <c r="P64" s="54">
        <f t="shared" si="26"/>
        <v>99.9</v>
      </c>
      <c r="Q64" s="56">
        <v>36949</v>
      </c>
      <c r="R64" s="56">
        <v>36949</v>
      </c>
      <c r="S64" s="54">
        <f t="shared" si="27"/>
        <v>100</v>
      </c>
      <c r="T64" s="52">
        <v>1785458</v>
      </c>
      <c r="U64" s="53">
        <v>1703354</v>
      </c>
      <c r="V64" s="54">
        <f t="shared" si="28"/>
        <v>95.4</v>
      </c>
      <c r="W64" s="53">
        <v>1699820</v>
      </c>
      <c r="X64" s="53">
        <v>1681882</v>
      </c>
      <c r="Y64" s="54">
        <f t="shared" si="29"/>
        <v>98.9</v>
      </c>
      <c r="Z64" s="53">
        <v>85638</v>
      </c>
      <c r="AA64" s="53">
        <v>21472</v>
      </c>
      <c r="AB64" s="54">
        <f t="shared" si="30"/>
        <v>25.1</v>
      </c>
      <c r="AC64" s="55">
        <v>252008</v>
      </c>
      <c r="AD64" s="56">
        <v>247149</v>
      </c>
      <c r="AE64" s="54">
        <f t="shared" si="31"/>
        <v>98.1</v>
      </c>
      <c r="AF64" s="55">
        <v>740875</v>
      </c>
      <c r="AG64" s="56">
        <v>680946</v>
      </c>
      <c r="AH64" s="54">
        <f t="shared" si="32"/>
        <v>91.9</v>
      </c>
      <c r="AI64" s="55">
        <v>678274</v>
      </c>
      <c r="AJ64" s="56">
        <v>665195</v>
      </c>
      <c r="AK64" s="54">
        <f t="shared" si="33"/>
        <v>98.1</v>
      </c>
      <c r="AL64" s="55">
        <v>48797</v>
      </c>
      <c r="AM64" s="56">
        <v>43263</v>
      </c>
      <c r="AN64" s="54">
        <f t="shared" si="34"/>
        <v>88.7</v>
      </c>
      <c r="AO64" s="56">
        <v>43353</v>
      </c>
      <c r="AP64" s="56">
        <v>42606</v>
      </c>
      <c r="AQ64" s="54">
        <f t="shared" si="35"/>
        <v>98.3</v>
      </c>
      <c r="AR64" s="56">
        <v>88962</v>
      </c>
      <c r="AS64" s="56">
        <v>88962</v>
      </c>
      <c r="AT64" s="54">
        <f t="shared" si="36"/>
        <v>100</v>
      </c>
      <c r="AU64" s="55">
        <v>0</v>
      </c>
      <c r="AV64" s="56">
        <v>0</v>
      </c>
      <c r="AW64" s="54" t="str">
        <f t="shared" si="37"/>
        <v xml:space="preserve">      -</v>
      </c>
      <c r="AX64" s="56">
        <v>0</v>
      </c>
      <c r="AY64" s="56">
        <v>0</v>
      </c>
      <c r="AZ64" s="54" t="str">
        <f t="shared" si="38"/>
        <v xml:space="preserve">      -</v>
      </c>
      <c r="BA64" s="55">
        <v>0</v>
      </c>
      <c r="BB64" s="56">
        <v>0</v>
      </c>
      <c r="BC64" s="54" t="str">
        <f t="shared" si="39"/>
        <v xml:space="preserve">      -</v>
      </c>
      <c r="BD64" s="55">
        <v>0</v>
      </c>
      <c r="BE64" s="56">
        <v>0</v>
      </c>
      <c r="BF64" s="54" t="str">
        <f t="shared" si="40"/>
        <v xml:space="preserve">      -</v>
      </c>
      <c r="BG64" s="55">
        <v>0</v>
      </c>
      <c r="BH64" s="56">
        <v>0</v>
      </c>
      <c r="BI64" s="54" t="str">
        <f t="shared" si="41"/>
        <v xml:space="preserve">      -</v>
      </c>
      <c r="BJ64" s="55">
        <v>0</v>
      </c>
      <c r="BK64" s="62">
        <v>0</v>
      </c>
      <c r="BL64" s="102" t="str">
        <f t="shared" si="42"/>
        <v xml:space="preserve">      -</v>
      </c>
      <c r="BM64" s="55">
        <v>0</v>
      </c>
      <c r="BN64" s="56">
        <v>0</v>
      </c>
      <c r="BO64" s="54" t="str">
        <f t="shared" si="43"/>
        <v xml:space="preserve">      -</v>
      </c>
      <c r="BP64" s="56">
        <v>0</v>
      </c>
      <c r="BQ64" s="56">
        <v>0</v>
      </c>
      <c r="BR64" s="54" t="str">
        <f t="shared" si="44"/>
        <v xml:space="preserve">      -</v>
      </c>
      <c r="BS64" s="56"/>
      <c r="BT64" s="56"/>
      <c r="BU64" s="56"/>
      <c r="BV64" s="55">
        <v>457822</v>
      </c>
      <c r="BW64" s="56">
        <v>342103</v>
      </c>
      <c r="BX64" s="54">
        <f t="shared" si="45"/>
        <v>74.7</v>
      </c>
      <c r="BY64" s="55">
        <v>348897</v>
      </c>
      <c r="BZ64" s="56">
        <v>331576</v>
      </c>
      <c r="CA64" s="54">
        <f t="shared" si="46"/>
        <v>95</v>
      </c>
    </row>
    <row r="65" spans="1:79" ht="20.100000000000001" customHeight="1">
      <c r="A65" s="65" t="s">
        <v>43</v>
      </c>
      <c r="B65" s="52">
        <v>1216495</v>
      </c>
      <c r="C65" s="53">
        <v>1097119</v>
      </c>
      <c r="D65" s="54">
        <f t="shared" si="22"/>
        <v>90.2</v>
      </c>
      <c r="E65" s="53">
        <v>1091188</v>
      </c>
      <c r="F65" s="53">
        <v>1069847</v>
      </c>
      <c r="G65" s="54">
        <f t="shared" si="23"/>
        <v>98</v>
      </c>
      <c r="H65" s="53">
        <v>125307</v>
      </c>
      <c r="I65" s="53">
        <v>27272</v>
      </c>
      <c r="J65" s="54">
        <f t="shared" si="24"/>
        <v>21.8</v>
      </c>
      <c r="K65" s="55">
        <v>934162</v>
      </c>
      <c r="L65" s="56">
        <v>913708</v>
      </c>
      <c r="M65" s="54">
        <f t="shared" si="25"/>
        <v>97.8</v>
      </c>
      <c r="N65" s="56">
        <v>49804</v>
      </c>
      <c r="O65" s="56">
        <v>47841</v>
      </c>
      <c r="P65" s="54">
        <f t="shared" si="26"/>
        <v>96.1</v>
      </c>
      <c r="Q65" s="56">
        <v>47881</v>
      </c>
      <c r="R65" s="56">
        <v>47693</v>
      </c>
      <c r="S65" s="54">
        <f t="shared" si="27"/>
        <v>99.6</v>
      </c>
      <c r="T65" s="52">
        <v>1402379</v>
      </c>
      <c r="U65" s="53">
        <v>1110320</v>
      </c>
      <c r="V65" s="54">
        <f t="shared" si="28"/>
        <v>79.2</v>
      </c>
      <c r="W65" s="53">
        <v>1132375</v>
      </c>
      <c r="X65" s="53">
        <v>1084254</v>
      </c>
      <c r="Y65" s="54">
        <f t="shared" si="29"/>
        <v>95.8</v>
      </c>
      <c r="Z65" s="53">
        <v>270004</v>
      </c>
      <c r="AA65" s="53">
        <v>26066</v>
      </c>
      <c r="AB65" s="54">
        <f t="shared" si="30"/>
        <v>9.6999999999999993</v>
      </c>
      <c r="AC65" s="55">
        <v>390049</v>
      </c>
      <c r="AD65" s="56">
        <v>373474</v>
      </c>
      <c r="AE65" s="54">
        <f t="shared" si="31"/>
        <v>95.8</v>
      </c>
      <c r="AF65" s="55">
        <v>698691</v>
      </c>
      <c r="AG65" s="56">
        <v>553182</v>
      </c>
      <c r="AH65" s="54">
        <f t="shared" si="32"/>
        <v>79.2</v>
      </c>
      <c r="AI65" s="55">
        <v>564170</v>
      </c>
      <c r="AJ65" s="56">
        <v>540195</v>
      </c>
      <c r="AK65" s="54">
        <f t="shared" si="33"/>
        <v>95.8</v>
      </c>
      <c r="AL65" s="55">
        <v>70984</v>
      </c>
      <c r="AM65" s="56">
        <v>57177</v>
      </c>
      <c r="AN65" s="54">
        <f t="shared" si="34"/>
        <v>80.5</v>
      </c>
      <c r="AO65" s="56">
        <v>57800</v>
      </c>
      <c r="AP65" s="56">
        <v>56065</v>
      </c>
      <c r="AQ65" s="54">
        <f t="shared" si="35"/>
        <v>97</v>
      </c>
      <c r="AR65" s="56">
        <v>138760</v>
      </c>
      <c r="AS65" s="56">
        <v>138760</v>
      </c>
      <c r="AT65" s="54">
        <f t="shared" si="36"/>
        <v>100</v>
      </c>
      <c r="AU65" s="55">
        <v>0</v>
      </c>
      <c r="AV65" s="56">
        <v>0</v>
      </c>
      <c r="AW65" s="54" t="str">
        <f t="shared" si="37"/>
        <v xml:space="preserve">      -</v>
      </c>
      <c r="AX65" s="56">
        <v>0</v>
      </c>
      <c r="AY65" s="56">
        <v>0</v>
      </c>
      <c r="AZ65" s="54" t="str">
        <f t="shared" si="38"/>
        <v xml:space="preserve">      -</v>
      </c>
      <c r="BA65" s="55">
        <v>0</v>
      </c>
      <c r="BB65" s="56">
        <v>0</v>
      </c>
      <c r="BC65" s="54" t="str">
        <f t="shared" si="39"/>
        <v xml:space="preserve">      -</v>
      </c>
      <c r="BD65" s="55">
        <v>0</v>
      </c>
      <c r="BE65" s="56">
        <v>0</v>
      </c>
      <c r="BF65" s="54" t="str">
        <f t="shared" si="40"/>
        <v xml:space="preserve">      -</v>
      </c>
      <c r="BG65" s="55">
        <v>0</v>
      </c>
      <c r="BH65" s="56">
        <v>0</v>
      </c>
      <c r="BI65" s="54" t="str">
        <f t="shared" si="41"/>
        <v xml:space="preserve">      -</v>
      </c>
      <c r="BJ65" s="55">
        <v>0</v>
      </c>
      <c r="BK65" s="62">
        <v>0</v>
      </c>
      <c r="BL65" s="102" t="str">
        <f t="shared" si="42"/>
        <v xml:space="preserve">      -</v>
      </c>
      <c r="BM65" s="55">
        <v>0</v>
      </c>
      <c r="BN65" s="56">
        <v>0</v>
      </c>
      <c r="BO65" s="54" t="str">
        <f t="shared" si="43"/>
        <v xml:space="preserve">      -</v>
      </c>
      <c r="BP65" s="56">
        <v>0</v>
      </c>
      <c r="BQ65" s="56">
        <v>0</v>
      </c>
      <c r="BR65" s="54" t="str">
        <f t="shared" si="44"/>
        <v xml:space="preserve">      -</v>
      </c>
      <c r="BS65" s="56"/>
      <c r="BT65" s="56"/>
      <c r="BU65" s="56"/>
      <c r="BV65" s="55">
        <v>0</v>
      </c>
      <c r="BW65" s="56">
        <v>0</v>
      </c>
      <c r="BX65" s="54" t="str">
        <f t="shared" si="45"/>
        <v xml:space="preserve">      -</v>
      </c>
      <c r="BY65" s="55">
        <v>0</v>
      </c>
      <c r="BZ65" s="56">
        <v>0</v>
      </c>
      <c r="CA65" s="54" t="str">
        <f t="shared" si="46"/>
        <v xml:space="preserve">      -</v>
      </c>
    </row>
    <row r="66" spans="1:79" ht="20.100000000000001" customHeight="1">
      <c r="A66" s="65" t="s">
        <v>44</v>
      </c>
      <c r="B66" s="52">
        <v>418693</v>
      </c>
      <c r="C66" s="53">
        <v>406835</v>
      </c>
      <c r="D66" s="54">
        <f t="shared" si="22"/>
        <v>97.2</v>
      </c>
      <c r="E66" s="53">
        <v>407088</v>
      </c>
      <c r="F66" s="53">
        <v>403618</v>
      </c>
      <c r="G66" s="54">
        <f t="shared" si="23"/>
        <v>99.1</v>
      </c>
      <c r="H66" s="53">
        <v>11605</v>
      </c>
      <c r="I66" s="53">
        <v>3217</v>
      </c>
      <c r="J66" s="54">
        <f t="shared" si="24"/>
        <v>27.7</v>
      </c>
      <c r="K66" s="55">
        <v>345310</v>
      </c>
      <c r="L66" s="56">
        <v>342129</v>
      </c>
      <c r="M66" s="54">
        <f t="shared" si="25"/>
        <v>99.1</v>
      </c>
      <c r="N66" s="56">
        <v>29062</v>
      </c>
      <c r="O66" s="56">
        <v>27859</v>
      </c>
      <c r="P66" s="54">
        <f t="shared" si="26"/>
        <v>95.9</v>
      </c>
      <c r="Q66" s="56">
        <v>27912</v>
      </c>
      <c r="R66" s="56">
        <v>27752</v>
      </c>
      <c r="S66" s="54">
        <f t="shared" si="27"/>
        <v>99.4</v>
      </c>
      <c r="T66" s="52">
        <v>571832</v>
      </c>
      <c r="U66" s="53">
        <v>535282</v>
      </c>
      <c r="V66" s="54">
        <f t="shared" si="28"/>
        <v>93.6</v>
      </c>
      <c r="W66" s="53">
        <v>526892</v>
      </c>
      <c r="X66" s="53">
        <v>517976</v>
      </c>
      <c r="Y66" s="54">
        <f t="shared" si="29"/>
        <v>98.3</v>
      </c>
      <c r="Z66" s="53">
        <v>44940</v>
      </c>
      <c r="AA66" s="53">
        <v>17306</v>
      </c>
      <c r="AB66" s="54">
        <f t="shared" si="30"/>
        <v>38.5</v>
      </c>
      <c r="AC66" s="55">
        <v>147403</v>
      </c>
      <c r="AD66" s="56">
        <v>144493</v>
      </c>
      <c r="AE66" s="54">
        <f t="shared" si="31"/>
        <v>98</v>
      </c>
      <c r="AF66" s="55">
        <v>226335</v>
      </c>
      <c r="AG66" s="56">
        <v>209673</v>
      </c>
      <c r="AH66" s="54">
        <f t="shared" si="32"/>
        <v>92.6</v>
      </c>
      <c r="AI66" s="55">
        <v>205849</v>
      </c>
      <c r="AJ66" s="56">
        <v>201784</v>
      </c>
      <c r="AK66" s="54">
        <f t="shared" si="33"/>
        <v>98</v>
      </c>
      <c r="AL66" s="55">
        <v>26550</v>
      </c>
      <c r="AM66" s="56">
        <v>24605</v>
      </c>
      <c r="AN66" s="54">
        <f t="shared" si="34"/>
        <v>92.7</v>
      </c>
      <c r="AO66" s="56">
        <v>24669</v>
      </c>
      <c r="AP66" s="56">
        <v>24138</v>
      </c>
      <c r="AQ66" s="54">
        <f t="shared" si="35"/>
        <v>97.8</v>
      </c>
      <c r="AR66" s="56">
        <v>55497</v>
      </c>
      <c r="AS66" s="56">
        <v>55497</v>
      </c>
      <c r="AT66" s="54">
        <f t="shared" si="36"/>
        <v>100</v>
      </c>
      <c r="AU66" s="55">
        <v>0</v>
      </c>
      <c r="AV66" s="56">
        <v>0</v>
      </c>
      <c r="AW66" s="54" t="str">
        <f t="shared" si="37"/>
        <v xml:space="preserve">      -</v>
      </c>
      <c r="AX66" s="56">
        <v>0</v>
      </c>
      <c r="AY66" s="56">
        <v>0</v>
      </c>
      <c r="AZ66" s="54" t="str">
        <f t="shared" si="38"/>
        <v xml:space="preserve">      -</v>
      </c>
      <c r="BA66" s="55">
        <v>0</v>
      </c>
      <c r="BB66" s="56">
        <v>0</v>
      </c>
      <c r="BC66" s="54" t="str">
        <f t="shared" si="39"/>
        <v xml:space="preserve">      -</v>
      </c>
      <c r="BD66" s="55">
        <v>0</v>
      </c>
      <c r="BE66" s="56">
        <v>0</v>
      </c>
      <c r="BF66" s="54" t="str">
        <f t="shared" si="40"/>
        <v xml:space="preserve">      -</v>
      </c>
      <c r="BG66" s="55">
        <v>0</v>
      </c>
      <c r="BH66" s="56">
        <v>0</v>
      </c>
      <c r="BI66" s="54" t="str">
        <f t="shared" si="41"/>
        <v xml:space="preserve">      -</v>
      </c>
      <c r="BJ66" s="55">
        <v>0</v>
      </c>
      <c r="BK66" s="62">
        <v>0</v>
      </c>
      <c r="BL66" s="102" t="str">
        <f t="shared" si="42"/>
        <v xml:space="preserve">      -</v>
      </c>
      <c r="BM66" s="55">
        <v>0</v>
      </c>
      <c r="BN66" s="56">
        <v>0</v>
      </c>
      <c r="BO66" s="54" t="str">
        <f t="shared" si="43"/>
        <v xml:space="preserve">      -</v>
      </c>
      <c r="BP66" s="56">
        <v>0</v>
      </c>
      <c r="BQ66" s="56">
        <v>0</v>
      </c>
      <c r="BR66" s="54" t="str">
        <f t="shared" si="44"/>
        <v xml:space="preserve">      -</v>
      </c>
      <c r="BS66" s="56"/>
      <c r="BT66" s="56"/>
      <c r="BU66" s="56"/>
      <c r="BV66" s="55">
        <v>0</v>
      </c>
      <c r="BW66" s="56">
        <v>0</v>
      </c>
      <c r="BX66" s="54" t="str">
        <f t="shared" si="45"/>
        <v xml:space="preserve">      -</v>
      </c>
      <c r="BY66" s="55">
        <v>0</v>
      </c>
      <c r="BZ66" s="56">
        <v>0</v>
      </c>
      <c r="CA66" s="54" t="str">
        <f t="shared" si="46"/>
        <v xml:space="preserve">      -</v>
      </c>
    </row>
    <row r="67" spans="1:79" ht="20.100000000000001" customHeight="1">
      <c r="A67" s="65" t="s">
        <v>45</v>
      </c>
      <c r="B67" s="52">
        <v>1006480</v>
      </c>
      <c r="C67" s="53">
        <v>966351</v>
      </c>
      <c r="D67" s="54">
        <f t="shared" si="22"/>
        <v>96</v>
      </c>
      <c r="E67" s="53">
        <v>968396</v>
      </c>
      <c r="F67" s="53">
        <v>956192</v>
      </c>
      <c r="G67" s="54">
        <f t="shared" si="23"/>
        <v>98.7</v>
      </c>
      <c r="H67" s="53">
        <v>38084</v>
      </c>
      <c r="I67" s="53">
        <v>10159</v>
      </c>
      <c r="J67" s="54">
        <f t="shared" si="24"/>
        <v>26.7</v>
      </c>
      <c r="K67" s="55">
        <v>619789</v>
      </c>
      <c r="L67" s="56">
        <v>608452</v>
      </c>
      <c r="M67" s="54">
        <f t="shared" si="25"/>
        <v>98.2</v>
      </c>
      <c r="N67" s="56">
        <v>36743</v>
      </c>
      <c r="O67" s="56">
        <v>36184</v>
      </c>
      <c r="P67" s="54">
        <f t="shared" si="26"/>
        <v>98.5</v>
      </c>
      <c r="Q67" s="56">
        <v>36623</v>
      </c>
      <c r="R67" s="56">
        <v>36180</v>
      </c>
      <c r="S67" s="54">
        <f t="shared" si="27"/>
        <v>98.8</v>
      </c>
      <c r="T67" s="52">
        <v>1043782</v>
      </c>
      <c r="U67" s="53">
        <v>945497</v>
      </c>
      <c r="V67" s="54">
        <f t="shared" si="28"/>
        <v>90.6</v>
      </c>
      <c r="W67" s="53">
        <v>959115</v>
      </c>
      <c r="X67" s="53">
        <v>925520</v>
      </c>
      <c r="Y67" s="54">
        <f t="shared" si="29"/>
        <v>96.5</v>
      </c>
      <c r="Z67" s="53">
        <v>84667</v>
      </c>
      <c r="AA67" s="53">
        <v>19977</v>
      </c>
      <c r="AB67" s="54">
        <f t="shared" si="30"/>
        <v>23.6</v>
      </c>
      <c r="AC67" s="55">
        <v>279734</v>
      </c>
      <c r="AD67" s="56">
        <v>267031</v>
      </c>
      <c r="AE67" s="54">
        <f t="shared" si="31"/>
        <v>95.5</v>
      </c>
      <c r="AF67" s="55">
        <v>476344</v>
      </c>
      <c r="AG67" s="56">
        <v>426528</v>
      </c>
      <c r="AH67" s="54">
        <f t="shared" si="32"/>
        <v>89.5</v>
      </c>
      <c r="AI67" s="55">
        <v>437674</v>
      </c>
      <c r="AJ67" s="56">
        <v>417508</v>
      </c>
      <c r="AK67" s="54">
        <f t="shared" si="33"/>
        <v>95.4</v>
      </c>
      <c r="AL67" s="55">
        <v>39516</v>
      </c>
      <c r="AM67" s="56">
        <v>37301</v>
      </c>
      <c r="AN67" s="54">
        <f t="shared" si="34"/>
        <v>94.4</v>
      </c>
      <c r="AO67" s="56">
        <v>37598</v>
      </c>
      <c r="AP67" s="56">
        <v>36923</v>
      </c>
      <c r="AQ67" s="54">
        <f t="shared" si="35"/>
        <v>98.2</v>
      </c>
      <c r="AR67" s="56">
        <v>106471</v>
      </c>
      <c r="AS67" s="56">
        <v>106471</v>
      </c>
      <c r="AT67" s="54">
        <f t="shared" si="36"/>
        <v>100</v>
      </c>
      <c r="AU67" s="55">
        <v>0</v>
      </c>
      <c r="AV67" s="56">
        <v>0</v>
      </c>
      <c r="AW67" s="54" t="str">
        <f t="shared" si="37"/>
        <v xml:space="preserve">      -</v>
      </c>
      <c r="AX67" s="56">
        <v>0</v>
      </c>
      <c r="AY67" s="56">
        <v>0</v>
      </c>
      <c r="AZ67" s="54" t="str">
        <f t="shared" si="38"/>
        <v xml:space="preserve">      -</v>
      </c>
      <c r="BA67" s="55">
        <v>11108</v>
      </c>
      <c r="BB67" s="56">
        <v>11108</v>
      </c>
      <c r="BC67" s="54">
        <f t="shared" si="39"/>
        <v>100</v>
      </c>
      <c r="BD67" s="55">
        <v>0</v>
      </c>
      <c r="BE67" s="56">
        <v>0</v>
      </c>
      <c r="BF67" s="54" t="str">
        <f t="shared" si="40"/>
        <v xml:space="preserve">      -</v>
      </c>
      <c r="BG67" s="55">
        <v>0</v>
      </c>
      <c r="BH67" s="56">
        <v>0</v>
      </c>
      <c r="BI67" s="54" t="str">
        <f t="shared" si="41"/>
        <v xml:space="preserve">      -</v>
      </c>
      <c r="BJ67" s="55">
        <v>0</v>
      </c>
      <c r="BK67" s="62">
        <v>0</v>
      </c>
      <c r="BL67" s="102" t="str">
        <f t="shared" si="42"/>
        <v xml:space="preserve">      -</v>
      </c>
      <c r="BM67" s="55">
        <v>0</v>
      </c>
      <c r="BN67" s="56">
        <v>0</v>
      </c>
      <c r="BO67" s="54" t="str">
        <f t="shared" si="43"/>
        <v xml:space="preserve">      -</v>
      </c>
      <c r="BP67" s="56">
        <v>0</v>
      </c>
      <c r="BQ67" s="56">
        <v>0</v>
      </c>
      <c r="BR67" s="54" t="str">
        <f t="shared" si="44"/>
        <v xml:space="preserve">      -</v>
      </c>
      <c r="BS67" s="56"/>
      <c r="BT67" s="56"/>
      <c r="BU67" s="56"/>
      <c r="BV67" s="55">
        <v>500535</v>
      </c>
      <c r="BW67" s="56">
        <v>395861</v>
      </c>
      <c r="BX67" s="54">
        <f t="shared" si="45"/>
        <v>79.099999999999994</v>
      </c>
      <c r="BY67" s="55">
        <v>410562</v>
      </c>
      <c r="BZ67" s="56">
        <v>381010</v>
      </c>
      <c r="CA67" s="54">
        <f t="shared" si="46"/>
        <v>92.8</v>
      </c>
    </row>
    <row r="68" spans="1:79" ht="20.100000000000001" customHeight="1">
      <c r="A68" s="65" t="s">
        <v>46</v>
      </c>
      <c r="B68" s="52">
        <v>367351</v>
      </c>
      <c r="C68" s="53">
        <v>346342</v>
      </c>
      <c r="D68" s="54">
        <f t="shared" si="22"/>
        <v>94.3</v>
      </c>
      <c r="E68" s="53">
        <v>348849</v>
      </c>
      <c r="F68" s="53">
        <v>344274</v>
      </c>
      <c r="G68" s="54">
        <f t="shared" si="23"/>
        <v>98.7</v>
      </c>
      <c r="H68" s="53">
        <v>18502</v>
      </c>
      <c r="I68" s="53">
        <v>2068</v>
      </c>
      <c r="J68" s="54">
        <f t="shared" si="24"/>
        <v>11.2</v>
      </c>
      <c r="K68" s="55">
        <v>315062</v>
      </c>
      <c r="L68" s="56">
        <v>310760</v>
      </c>
      <c r="M68" s="54">
        <f t="shared" si="25"/>
        <v>98.6</v>
      </c>
      <c r="N68" s="56">
        <v>12526</v>
      </c>
      <c r="O68" s="56">
        <v>11980</v>
      </c>
      <c r="P68" s="54">
        <f t="shared" si="26"/>
        <v>95.6</v>
      </c>
      <c r="Q68" s="56">
        <v>12080</v>
      </c>
      <c r="R68" s="56">
        <v>11980</v>
      </c>
      <c r="S68" s="54">
        <f t="shared" si="27"/>
        <v>99.2</v>
      </c>
      <c r="T68" s="52">
        <v>311845</v>
      </c>
      <c r="U68" s="53">
        <v>291822</v>
      </c>
      <c r="V68" s="54">
        <f t="shared" si="28"/>
        <v>93.6</v>
      </c>
      <c r="W68" s="53">
        <v>294157</v>
      </c>
      <c r="X68" s="53">
        <v>288632</v>
      </c>
      <c r="Y68" s="54">
        <f t="shared" si="29"/>
        <v>98.1</v>
      </c>
      <c r="Z68" s="53">
        <v>17688</v>
      </c>
      <c r="AA68" s="53">
        <v>3190</v>
      </c>
      <c r="AB68" s="54">
        <f t="shared" si="30"/>
        <v>18</v>
      </c>
      <c r="AC68" s="55">
        <v>80001</v>
      </c>
      <c r="AD68" s="56">
        <v>78497</v>
      </c>
      <c r="AE68" s="54">
        <f t="shared" si="31"/>
        <v>98.1</v>
      </c>
      <c r="AF68" s="55">
        <v>202263</v>
      </c>
      <c r="AG68" s="56">
        <v>189270</v>
      </c>
      <c r="AH68" s="54">
        <f t="shared" si="32"/>
        <v>93.6</v>
      </c>
      <c r="AI68" s="55">
        <v>190785</v>
      </c>
      <c r="AJ68" s="56">
        <v>187200</v>
      </c>
      <c r="AK68" s="54">
        <f t="shared" si="33"/>
        <v>98.1</v>
      </c>
      <c r="AL68" s="55">
        <v>26548</v>
      </c>
      <c r="AM68" s="56">
        <v>25110</v>
      </c>
      <c r="AN68" s="54">
        <f t="shared" si="34"/>
        <v>94.6</v>
      </c>
      <c r="AO68" s="56">
        <v>25242</v>
      </c>
      <c r="AP68" s="56">
        <v>24828</v>
      </c>
      <c r="AQ68" s="54">
        <f t="shared" si="35"/>
        <v>98.4</v>
      </c>
      <c r="AR68" s="56">
        <v>39359</v>
      </c>
      <c r="AS68" s="56">
        <v>39359</v>
      </c>
      <c r="AT68" s="54">
        <f t="shared" si="36"/>
        <v>100</v>
      </c>
      <c r="AU68" s="55">
        <v>0</v>
      </c>
      <c r="AV68" s="56">
        <v>0</v>
      </c>
      <c r="AW68" s="54" t="str">
        <f t="shared" si="37"/>
        <v xml:space="preserve">      -</v>
      </c>
      <c r="AX68" s="56">
        <v>0</v>
      </c>
      <c r="AY68" s="56">
        <v>0</v>
      </c>
      <c r="AZ68" s="54" t="str">
        <f t="shared" si="38"/>
        <v xml:space="preserve">      -</v>
      </c>
      <c r="BA68" s="55">
        <v>0</v>
      </c>
      <c r="BB68" s="56">
        <v>0</v>
      </c>
      <c r="BC68" s="54" t="str">
        <f t="shared" si="39"/>
        <v xml:space="preserve">      -</v>
      </c>
      <c r="BD68" s="55">
        <v>0</v>
      </c>
      <c r="BE68" s="56">
        <v>0</v>
      </c>
      <c r="BF68" s="54" t="str">
        <f t="shared" si="40"/>
        <v xml:space="preserve">      -</v>
      </c>
      <c r="BG68" s="55">
        <v>0</v>
      </c>
      <c r="BH68" s="56">
        <v>0</v>
      </c>
      <c r="BI68" s="54" t="str">
        <f t="shared" si="41"/>
        <v xml:space="preserve">      -</v>
      </c>
      <c r="BJ68" s="55">
        <v>0</v>
      </c>
      <c r="BK68" s="62">
        <v>0</v>
      </c>
      <c r="BL68" s="102" t="str">
        <f t="shared" si="42"/>
        <v xml:space="preserve">      -</v>
      </c>
      <c r="BM68" s="55">
        <v>0</v>
      </c>
      <c r="BN68" s="56">
        <v>0</v>
      </c>
      <c r="BO68" s="54" t="str">
        <f t="shared" si="43"/>
        <v xml:space="preserve">      -</v>
      </c>
      <c r="BP68" s="56">
        <v>0</v>
      </c>
      <c r="BQ68" s="56">
        <v>0</v>
      </c>
      <c r="BR68" s="54" t="str">
        <f t="shared" si="44"/>
        <v xml:space="preserve">      -</v>
      </c>
      <c r="BS68" s="56"/>
      <c r="BT68" s="56"/>
      <c r="BU68" s="56"/>
      <c r="BV68" s="55">
        <v>0</v>
      </c>
      <c r="BW68" s="56">
        <v>0</v>
      </c>
      <c r="BX68" s="54" t="str">
        <f t="shared" si="45"/>
        <v xml:space="preserve">      -</v>
      </c>
      <c r="BY68" s="55">
        <v>0</v>
      </c>
      <c r="BZ68" s="56">
        <v>0</v>
      </c>
      <c r="CA68" s="54" t="str">
        <f t="shared" si="46"/>
        <v xml:space="preserve">      -</v>
      </c>
    </row>
    <row r="69" spans="1:79" ht="20.100000000000001" customHeight="1">
      <c r="A69" s="65" t="s">
        <v>51</v>
      </c>
      <c r="B69" s="52">
        <v>336810</v>
      </c>
      <c r="C69" s="53">
        <v>325874</v>
      </c>
      <c r="D69" s="54">
        <f t="shared" si="22"/>
        <v>96.8</v>
      </c>
      <c r="E69" s="53">
        <v>325851</v>
      </c>
      <c r="F69" s="53">
        <v>321690</v>
      </c>
      <c r="G69" s="54">
        <f t="shared" si="23"/>
        <v>98.7</v>
      </c>
      <c r="H69" s="53">
        <v>10959</v>
      </c>
      <c r="I69" s="53">
        <v>4184</v>
      </c>
      <c r="J69" s="54">
        <f t="shared" si="24"/>
        <v>38.200000000000003</v>
      </c>
      <c r="K69" s="55">
        <v>281021</v>
      </c>
      <c r="L69" s="56">
        <v>276940</v>
      </c>
      <c r="M69" s="54">
        <f t="shared" si="25"/>
        <v>98.5</v>
      </c>
      <c r="N69" s="56">
        <v>17776</v>
      </c>
      <c r="O69" s="56">
        <v>16806</v>
      </c>
      <c r="P69" s="54">
        <f t="shared" si="26"/>
        <v>94.5</v>
      </c>
      <c r="Q69" s="56">
        <v>16721</v>
      </c>
      <c r="R69" s="56">
        <v>16641</v>
      </c>
      <c r="S69" s="54">
        <f t="shared" si="27"/>
        <v>99.5</v>
      </c>
      <c r="T69" s="52">
        <v>358330</v>
      </c>
      <c r="U69" s="53">
        <v>334094</v>
      </c>
      <c r="V69" s="54">
        <f t="shared" si="28"/>
        <v>93.2</v>
      </c>
      <c r="W69" s="53">
        <v>335197</v>
      </c>
      <c r="X69" s="53">
        <v>329847</v>
      </c>
      <c r="Y69" s="54">
        <f t="shared" si="29"/>
        <v>98.4</v>
      </c>
      <c r="Z69" s="53">
        <v>23133</v>
      </c>
      <c r="AA69" s="53">
        <v>4247</v>
      </c>
      <c r="AB69" s="54">
        <f t="shared" si="30"/>
        <v>18.399999999999999</v>
      </c>
      <c r="AC69" s="55">
        <v>60384</v>
      </c>
      <c r="AD69" s="56">
        <v>59411</v>
      </c>
      <c r="AE69" s="54">
        <f t="shared" si="31"/>
        <v>98.4</v>
      </c>
      <c r="AF69" s="55">
        <v>181238</v>
      </c>
      <c r="AG69" s="56">
        <v>168871</v>
      </c>
      <c r="AH69" s="54">
        <f t="shared" si="32"/>
        <v>93.2</v>
      </c>
      <c r="AI69" s="55">
        <v>169433</v>
      </c>
      <c r="AJ69" s="56">
        <v>166703</v>
      </c>
      <c r="AK69" s="54">
        <f t="shared" si="33"/>
        <v>98.4</v>
      </c>
      <c r="AL69" s="55">
        <v>24955</v>
      </c>
      <c r="AM69" s="56">
        <v>22738</v>
      </c>
      <c r="AN69" s="54">
        <f t="shared" si="34"/>
        <v>91.1</v>
      </c>
      <c r="AO69" s="56">
        <v>23023</v>
      </c>
      <c r="AP69" s="56">
        <v>22477</v>
      </c>
      <c r="AQ69" s="54">
        <f t="shared" si="35"/>
        <v>97.6</v>
      </c>
      <c r="AR69" s="56">
        <v>55407</v>
      </c>
      <c r="AS69" s="56">
        <v>55407</v>
      </c>
      <c r="AT69" s="54">
        <f t="shared" si="36"/>
        <v>100</v>
      </c>
      <c r="AU69" s="55">
        <v>0</v>
      </c>
      <c r="AV69" s="56">
        <v>0</v>
      </c>
      <c r="AW69" s="54" t="str">
        <f t="shared" si="37"/>
        <v xml:space="preserve">      -</v>
      </c>
      <c r="AX69" s="56">
        <v>0</v>
      </c>
      <c r="AY69" s="56">
        <v>0</v>
      </c>
      <c r="AZ69" s="54" t="str">
        <f t="shared" si="38"/>
        <v xml:space="preserve">      -</v>
      </c>
      <c r="BA69" s="55">
        <v>0</v>
      </c>
      <c r="BB69" s="56">
        <v>0</v>
      </c>
      <c r="BC69" s="54" t="str">
        <f t="shared" si="39"/>
        <v xml:space="preserve">      -</v>
      </c>
      <c r="BD69" s="55">
        <v>0</v>
      </c>
      <c r="BE69" s="56">
        <v>0</v>
      </c>
      <c r="BF69" s="54" t="str">
        <f t="shared" si="40"/>
        <v xml:space="preserve">      -</v>
      </c>
      <c r="BG69" s="55">
        <v>0</v>
      </c>
      <c r="BH69" s="56">
        <v>0</v>
      </c>
      <c r="BI69" s="54" t="str">
        <f t="shared" si="41"/>
        <v xml:space="preserve">      -</v>
      </c>
      <c r="BJ69" s="55">
        <v>0</v>
      </c>
      <c r="BK69" s="62">
        <v>0</v>
      </c>
      <c r="BL69" s="102" t="str">
        <f t="shared" si="42"/>
        <v xml:space="preserve">      -</v>
      </c>
      <c r="BM69" s="55">
        <v>0</v>
      </c>
      <c r="BN69" s="56">
        <v>0</v>
      </c>
      <c r="BO69" s="54" t="str">
        <f t="shared" si="43"/>
        <v xml:space="preserve">      -</v>
      </c>
      <c r="BP69" s="56">
        <v>0</v>
      </c>
      <c r="BQ69" s="56">
        <v>0</v>
      </c>
      <c r="BR69" s="54" t="str">
        <f t="shared" si="44"/>
        <v xml:space="preserve">      -</v>
      </c>
      <c r="BS69" s="56"/>
      <c r="BT69" s="56"/>
      <c r="BU69" s="56"/>
      <c r="BV69" s="55">
        <v>0</v>
      </c>
      <c r="BW69" s="56">
        <v>0</v>
      </c>
      <c r="BX69" s="54" t="str">
        <f t="shared" si="45"/>
        <v xml:space="preserve">      -</v>
      </c>
      <c r="BY69" s="55">
        <v>0</v>
      </c>
      <c r="BZ69" s="56">
        <v>0</v>
      </c>
      <c r="CA69" s="54" t="str">
        <f t="shared" si="46"/>
        <v xml:space="preserve">      -</v>
      </c>
    </row>
    <row r="70" spans="1:79" ht="20.100000000000001" customHeight="1">
      <c r="A70" s="65" t="s">
        <v>56</v>
      </c>
      <c r="B70" s="52">
        <v>546237</v>
      </c>
      <c r="C70" s="53">
        <v>495712</v>
      </c>
      <c r="D70" s="54">
        <f t="shared" si="22"/>
        <v>90.8</v>
      </c>
      <c r="E70" s="53">
        <v>498223</v>
      </c>
      <c r="F70" s="53">
        <v>483908</v>
      </c>
      <c r="G70" s="54">
        <f t="shared" si="23"/>
        <v>97.1</v>
      </c>
      <c r="H70" s="53">
        <v>48014</v>
      </c>
      <c r="I70" s="53">
        <v>11804</v>
      </c>
      <c r="J70" s="54">
        <f t="shared" si="24"/>
        <v>24.6</v>
      </c>
      <c r="K70" s="55">
        <v>430576</v>
      </c>
      <c r="L70" s="56">
        <v>417306</v>
      </c>
      <c r="M70" s="54">
        <f t="shared" si="25"/>
        <v>96.9</v>
      </c>
      <c r="N70" s="56">
        <v>25202</v>
      </c>
      <c r="O70" s="56">
        <v>24134</v>
      </c>
      <c r="P70" s="54">
        <f t="shared" si="26"/>
        <v>95.8</v>
      </c>
      <c r="Q70" s="56">
        <v>24193</v>
      </c>
      <c r="R70" s="56">
        <v>23963</v>
      </c>
      <c r="S70" s="54">
        <f t="shared" si="27"/>
        <v>99</v>
      </c>
      <c r="T70" s="52">
        <v>525484</v>
      </c>
      <c r="U70" s="53">
        <v>456425</v>
      </c>
      <c r="V70" s="54">
        <f t="shared" si="28"/>
        <v>86.9</v>
      </c>
      <c r="W70" s="53">
        <v>464474</v>
      </c>
      <c r="X70" s="53">
        <v>447274</v>
      </c>
      <c r="Y70" s="54">
        <f t="shared" si="29"/>
        <v>96.3</v>
      </c>
      <c r="Z70" s="53">
        <v>61010</v>
      </c>
      <c r="AA70" s="53">
        <v>9151</v>
      </c>
      <c r="AB70" s="54">
        <f t="shared" si="30"/>
        <v>15</v>
      </c>
      <c r="AC70" s="55">
        <v>101001</v>
      </c>
      <c r="AD70" s="56">
        <v>97257</v>
      </c>
      <c r="AE70" s="54">
        <f t="shared" si="31"/>
        <v>96.3</v>
      </c>
      <c r="AF70" s="55">
        <v>281428</v>
      </c>
      <c r="AG70" s="56">
        <v>244405</v>
      </c>
      <c r="AH70" s="54">
        <f t="shared" si="32"/>
        <v>86.8</v>
      </c>
      <c r="AI70" s="55">
        <v>248720</v>
      </c>
      <c r="AJ70" s="56">
        <v>239499</v>
      </c>
      <c r="AK70" s="54">
        <f t="shared" si="33"/>
        <v>96.3</v>
      </c>
      <c r="AL70" s="55">
        <v>42471</v>
      </c>
      <c r="AM70" s="56">
        <v>35582</v>
      </c>
      <c r="AN70" s="54">
        <f t="shared" si="34"/>
        <v>83.8</v>
      </c>
      <c r="AO70" s="56">
        <v>35955</v>
      </c>
      <c r="AP70" s="56">
        <v>34304</v>
      </c>
      <c r="AQ70" s="54">
        <f t="shared" si="35"/>
        <v>95.4</v>
      </c>
      <c r="AR70" s="56">
        <v>68756</v>
      </c>
      <c r="AS70" s="56">
        <v>68756</v>
      </c>
      <c r="AT70" s="54">
        <f t="shared" si="36"/>
        <v>100</v>
      </c>
      <c r="AU70" s="55">
        <v>0</v>
      </c>
      <c r="AV70" s="56">
        <v>0</v>
      </c>
      <c r="AW70" s="54" t="str">
        <f t="shared" si="37"/>
        <v xml:space="preserve">      -</v>
      </c>
      <c r="AX70" s="56">
        <v>0</v>
      </c>
      <c r="AY70" s="56">
        <v>0</v>
      </c>
      <c r="AZ70" s="54" t="str">
        <f t="shared" si="38"/>
        <v xml:space="preserve">      -</v>
      </c>
      <c r="BA70" s="55">
        <v>519</v>
      </c>
      <c r="BB70" s="56">
        <v>519</v>
      </c>
      <c r="BC70" s="54">
        <f t="shared" si="39"/>
        <v>100</v>
      </c>
      <c r="BD70" s="55">
        <v>0</v>
      </c>
      <c r="BE70" s="56">
        <v>0</v>
      </c>
      <c r="BF70" s="54" t="str">
        <f t="shared" si="40"/>
        <v xml:space="preserve">      -</v>
      </c>
      <c r="BG70" s="55">
        <v>0</v>
      </c>
      <c r="BH70" s="56">
        <v>0</v>
      </c>
      <c r="BI70" s="54" t="str">
        <f t="shared" si="41"/>
        <v xml:space="preserve">      -</v>
      </c>
      <c r="BJ70" s="55">
        <v>0</v>
      </c>
      <c r="BK70" s="62">
        <v>0</v>
      </c>
      <c r="BL70" s="102" t="str">
        <f t="shared" si="42"/>
        <v xml:space="preserve">      -</v>
      </c>
      <c r="BM70" s="55">
        <v>0</v>
      </c>
      <c r="BN70" s="56">
        <v>0</v>
      </c>
      <c r="BO70" s="54" t="str">
        <f t="shared" si="43"/>
        <v xml:space="preserve">      -</v>
      </c>
      <c r="BP70" s="56">
        <v>0</v>
      </c>
      <c r="BQ70" s="56">
        <v>0</v>
      </c>
      <c r="BR70" s="54" t="str">
        <f t="shared" si="44"/>
        <v xml:space="preserve">      -</v>
      </c>
      <c r="BS70" s="56"/>
      <c r="BT70" s="56"/>
      <c r="BU70" s="56"/>
      <c r="BV70" s="55">
        <v>0</v>
      </c>
      <c r="BW70" s="56">
        <v>0</v>
      </c>
      <c r="BX70" s="54" t="str">
        <f t="shared" si="45"/>
        <v xml:space="preserve">      -</v>
      </c>
      <c r="BY70" s="55">
        <v>0</v>
      </c>
      <c r="BZ70" s="56">
        <v>0</v>
      </c>
      <c r="CA70" s="54" t="str">
        <f t="shared" si="46"/>
        <v xml:space="preserve">      -</v>
      </c>
    </row>
    <row r="71" spans="1:79" ht="20.100000000000001" customHeight="1">
      <c r="A71" s="65" t="s">
        <v>57</v>
      </c>
      <c r="B71" s="52">
        <v>789624</v>
      </c>
      <c r="C71" s="53">
        <v>700593</v>
      </c>
      <c r="D71" s="54">
        <f t="shared" si="22"/>
        <v>88.7</v>
      </c>
      <c r="E71" s="53">
        <v>684467</v>
      </c>
      <c r="F71" s="53">
        <v>660974</v>
      </c>
      <c r="G71" s="54">
        <f t="shared" si="23"/>
        <v>96.6</v>
      </c>
      <c r="H71" s="53">
        <v>105157</v>
      </c>
      <c r="I71" s="53">
        <v>39619</v>
      </c>
      <c r="J71" s="54">
        <f t="shared" si="24"/>
        <v>37.700000000000003</v>
      </c>
      <c r="K71" s="55">
        <v>557537</v>
      </c>
      <c r="L71" s="56">
        <v>535576</v>
      </c>
      <c r="M71" s="54">
        <f t="shared" si="25"/>
        <v>96.1</v>
      </c>
      <c r="N71" s="56">
        <v>41785</v>
      </c>
      <c r="O71" s="56">
        <v>39840</v>
      </c>
      <c r="P71" s="54">
        <f t="shared" si="26"/>
        <v>95.3</v>
      </c>
      <c r="Q71" s="56">
        <v>39460</v>
      </c>
      <c r="R71" s="56">
        <v>39225</v>
      </c>
      <c r="S71" s="54">
        <f t="shared" si="27"/>
        <v>99.4</v>
      </c>
      <c r="T71" s="52">
        <v>866517</v>
      </c>
      <c r="U71" s="53">
        <v>689937</v>
      </c>
      <c r="V71" s="54">
        <f t="shared" si="28"/>
        <v>79.599999999999994</v>
      </c>
      <c r="W71" s="53">
        <v>688812</v>
      </c>
      <c r="X71" s="53">
        <v>659891</v>
      </c>
      <c r="Y71" s="54">
        <f t="shared" si="29"/>
        <v>95.8</v>
      </c>
      <c r="Z71" s="53">
        <v>177705</v>
      </c>
      <c r="AA71" s="53">
        <v>30046</v>
      </c>
      <c r="AB71" s="54">
        <f t="shared" si="30"/>
        <v>16.899999999999999</v>
      </c>
      <c r="AC71" s="55">
        <v>234094</v>
      </c>
      <c r="AD71" s="56">
        <v>224023</v>
      </c>
      <c r="AE71" s="54">
        <f t="shared" si="31"/>
        <v>95.7</v>
      </c>
      <c r="AF71" s="55">
        <v>376280</v>
      </c>
      <c r="AG71" s="56">
        <v>298106</v>
      </c>
      <c r="AH71" s="54">
        <f t="shared" si="32"/>
        <v>79.2</v>
      </c>
      <c r="AI71" s="55">
        <v>297608</v>
      </c>
      <c r="AJ71" s="56">
        <v>284804</v>
      </c>
      <c r="AK71" s="54">
        <f t="shared" si="33"/>
        <v>95.7</v>
      </c>
      <c r="AL71" s="55">
        <v>46379</v>
      </c>
      <c r="AM71" s="56">
        <v>39031</v>
      </c>
      <c r="AN71" s="54">
        <f t="shared" si="34"/>
        <v>84.2</v>
      </c>
      <c r="AO71" s="56">
        <v>39598</v>
      </c>
      <c r="AP71" s="56">
        <v>37750</v>
      </c>
      <c r="AQ71" s="54">
        <f t="shared" si="35"/>
        <v>95.3</v>
      </c>
      <c r="AR71" s="56">
        <v>137226</v>
      </c>
      <c r="AS71" s="56">
        <v>137226</v>
      </c>
      <c r="AT71" s="54">
        <f t="shared" si="36"/>
        <v>100</v>
      </c>
      <c r="AU71" s="55">
        <v>0</v>
      </c>
      <c r="AV71" s="56">
        <v>0</v>
      </c>
      <c r="AW71" s="54" t="str">
        <f t="shared" si="37"/>
        <v xml:space="preserve">      -</v>
      </c>
      <c r="AX71" s="56">
        <v>0</v>
      </c>
      <c r="AY71" s="56">
        <v>0</v>
      </c>
      <c r="AZ71" s="54" t="str">
        <f t="shared" si="38"/>
        <v xml:space="preserve">      -</v>
      </c>
      <c r="BA71" s="55">
        <v>0</v>
      </c>
      <c r="BB71" s="56">
        <v>0</v>
      </c>
      <c r="BC71" s="54" t="str">
        <f t="shared" si="39"/>
        <v xml:space="preserve">      -</v>
      </c>
      <c r="BD71" s="55">
        <v>0</v>
      </c>
      <c r="BE71" s="56">
        <v>0</v>
      </c>
      <c r="BF71" s="54" t="str">
        <f t="shared" si="40"/>
        <v xml:space="preserve">      -</v>
      </c>
      <c r="BG71" s="55">
        <v>0</v>
      </c>
      <c r="BH71" s="56">
        <v>0</v>
      </c>
      <c r="BI71" s="54" t="str">
        <f t="shared" si="41"/>
        <v xml:space="preserve">      -</v>
      </c>
      <c r="BJ71" s="55">
        <v>0</v>
      </c>
      <c r="BK71" s="62">
        <v>0</v>
      </c>
      <c r="BL71" s="102" t="str">
        <f t="shared" si="42"/>
        <v xml:space="preserve">      -</v>
      </c>
      <c r="BM71" s="55">
        <v>0</v>
      </c>
      <c r="BN71" s="56">
        <v>0</v>
      </c>
      <c r="BO71" s="54" t="str">
        <f t="shared" si="43"/>
        <v xml:space="preserve">      -</v>
      </c>
      <c r="BP71" s="56">
        <v>0</v>
      </c>
      <c r="BQ71" s="56">
        <v>0</v>
      </c>
      <c r="BR71" s="54" t="str">
        <f t="shared" si="44"/>
        <v xml:space="preserve">      -</v>
      </c>
      <c r="BS71" s="56"/>
      <c r="BT71" s="56"/>
      <c r="BU71" s="56"/>
      <c r="BV71" s="55">
        <v>614280</v>
      </c>
      <c r="BW71" s="56">
        <v>462642</v>
      </c>
      <c r="BX71" s="54">
        <f t="shared" si="45"/>
        <v>75.3</v>
      </c>
      <c r="BY71" s="55">
        <v>474967</v>
      </c>
      <c r="BZ71" s="56">
        <v>446587</v>
      </c>
      <c r="CA71" s="54">
        <f t="shared" si="46"/>
        <v>94</v>
      </c>
    </row>
    <row r="72" spans="1:79" ht="20.100000000000001" customHeight="1">
      <c r="A72" s="65" t="s">
        <v>47</v>
      </c>
      <c r="B72" s="52">
        <v>374253</v>
      </c>
      <c r="C72" s="53">
        <v>342017</v>
      </c>
      <c r="D72" s="54">
        <f t="shared" si="22"/>
        <v>91.4</v>
      </c>
      <c r="E72" s="53">
        <v>345436</v>
      </c>
      <c r="F72" s="53">
        <v>338084</v>
      </c>
      <c r="G72" s="54">
        <f t="shared" si="23"/>
        <v>97.9</v>
      </c>
      <c r="H72" s="53">
        <v>28817</v>
      </c>
      <c r="I72" s="53">
        <v>3933</v>
      </c>
      <c r="J72" s="54">
        <f t="shared" si="24"/>
        <v>13.6</v>
      </c>
      <c r="K72" s="55">
        <v>289264</v>
      </c>
      <c r="L72" s="56">
        <v>282454</v>
      </c>
      <c r="M72" s="54">
        <f t="shared" si="25"/>
        <v>97.6</v>
      </c>
      <c r="N72" s="56">
        <v>15727</v>
      </c>
      <c r="O72" s="56">
        <v>15168</v>
      </c>
      <c r="P72" s="54">
        <f t="shared" si="26"/>
        <v>96.4</v>
      </c>
      <c r="Q72" s="56">
        <v>15394</v>
      </c>
      <c r="R72" s="56">
        <v>15118</v>
      </c>
      <c r="S72" s="54">
        <f t="shared" si="27"/>
        <v>98.2</v>
      </c>
      <c r="T72" s="52">
        <v>422550</v>
      </c>
      <c r="U72" s="53">
        <v>365765</v>
      </c>
      <c r="V72" s="54">
        <f t="shared" si="28"/>
        <v>86.6</v>
      </c>
      <c r="W72" s="53">
        <v>370618</v>
      </c>
      <c r="X72" s="53">
        <v>359719</v>
      </c>
      <c r="Y72" s="54">
        <f t="shared" si="29"/>
        <v>97.1</v>
      </c>
      <c r="Z72" s="53">
        <v>51932</v>
      </c>
      <c r="AA72" s="53">
        <v>6046</v>
      </c>
      <c r="AB72" s="54">
        <f t="shared" si="30"/>
        <v>11.6</v>
      </c>
      <c r="AC72" s="55">
        <v>125573</v>
      </c>
      <c r="AD72" s="56">
        <v>121867</v>
      </c>
      <c r="AE72" s="54">
        <f t="shared" si="31"/>
        <v>97</v>
      </c>
      <c r="AF72" s="55">
        <v>180345</v>
      </c>
      <c r="AG72" s="56">
        <v>156033</v>
      </c>
      <c r="AH72" s="54">
        <f t="shared" si="32"/>
        <v>86.5</v>
      </c>
      <c r="AI72" s="55">
        <v>158110</v>
      </c>
      <c r="AJ72" s="56">
        <v>153444</v>
      </c>
      <c r="AK72" s="54">
        <f t="shared" si="33"/>
        <v>97</v>
      </c>
      <c r="AL72" s="55">
        <v>29892</v>
      </c>
      <c r="AM72" s="56">
        <v>25812</v>
      </c>
      <c r="AN72" s="54">
        <f t="shared" si="34"/>
        <v>86.4</v>
      </c>
      <c r="AO72" s="56">
        <v>26325</v>
      </c>
      <c r="AP72" s="56">
        <v>25332</v>
      </c>
      <c r="AQ72" s="54">
        <f t="shared" si="35"/>
        <v>96.2</v>
      </c>
      <c r="AR72" s="56">
        <v>47033</v>
      </c>
      <c r="AS72" s="56">
        <v>47033</v>
      </c>
      <c r="AT72" s="54">
        <f t="shared" si="36"/>
        <v>100</v>
      </c>
      <c r="AU72" s="55">
        <v>0</v>
      </c>
      <c r="AV72" s="56">
        <v>0</v>
      </c>
      <c r="AW72" s="54" t="str">
        <f t="shared" si="37"/>
        <v xml:space="preserve">      -</v>
      </c>
      <c r="AX72" s="56">
        <v>0</v>
      </c>
      <c r="AY72" s="56">
        <v>0</v>
      </c>
      <c r="AZ72" s="54" t="str">
        <f t="shared" si="38"/>
        <v xml:space="preserve">      -</v>
      </c>
      <c r="BA72" s="55">
        <v>0</v>
      </c>
      <c r="BB72" s="56">
        <v>0</v>
      </c>
      <c r="BC72" s="54" t="str">
        <f t="shared" si="39"/>
        <v xml:space="preserve">      -</v>
      </c>
      <c r="BD72" s="55">
        <v>0</v>
      </c>
      <c r="BE72" s="56">
        <v>0</v>
      </c>
      <c r="BF72" s="54" t="str">
        <f t="shared" si="40"/>
        <v xml:space="preserve">      -</v>
      </c>
      <c r="BG72" s="55">
        <v>0</v>
      </c>
      <c r="BH72" s="56">
        <v>0</v>
      </c>
      <c r="BI72" s="54" t="str">
        <f t="shared" si="41"/>
        <v xml:space="preserve">      -</v>
      </c>
      <c r="BJ72" s="55">
        <v>0</v>
      </c>
      <c r="BK72" s="62">
        <v>0</v>
      </c>
      <c r="BL72" s="102" t="str">
        <f t="shared" si="42"/>
        <v xml:space="preserve">      -</v>
      </c>
      <c r="BM72" s="55">
        <v>0</v>
      </c>
      <c r="BN72" s="56">
        <v>0</v>
      </c>
      <c r="BO72" s="54" t="str">
        <f t="shared" si="43"/>
        <v xml:space="preserve">      -</v>
      </c>
      <c r="BP72" s="56">
        <v>0</v>
      </c>
      <c r="BQ72" s="56">
        <v>0</v>
      </c>
      <c r="BR72" s="54" t="str">
        <f t="shared" si="44"/>
        <v xml:space="preserve">      -</v>
      </c>
      <c r="BS72" s="56"/>
      <c r="BT72" s="56"/>
      <c r="BU72" s="56"/>
      <c r="BV72" s="55">
        <v>0</v>
      </c>
      <c r="BW72" s="56">
        <v>0</v>
      </c>
      <c r="BX72" s="54" t="str">
        <f t="shared" si="45"/>
        <v xml:space="preserve">      -</v>
      </c>
      <c r="BY72" s="55">
        <v>0</v>
      </c>
      <c r="BZ72" s="56">
        <v>0</v>
      </c>
      <c r="CA72" s="54" t="str">
        <f t="shared" si="46"/>
        <v xml:space="preserve">      -</v>
      </c>
    </row>
    <row r="73" spans="1:79" ht="20.100000000000001" customHeight="1">
      <c r="A73" s="65" t="s">
        <v>58</v>
      </c>
      <c r="B73" s="52">
        <v>443550</v>
      </c>
      <c r="C73" s="66">
        <v>398542</v>
      </c>
      <c r="D73" s="54">
        <f t="shared" si="22"/>
        <v>89.9</v>
      </c>
      <c r="E73" s="66">
        <v>404682</v>
      </c>
      <c r="F73" s="66">
        <v>392312</v>
      </c>
      <c r="G73" s="54">
        <f t="shared" si="23"/>
        <v>96.9</v>
      </c>
      <c r="H73" s="66">
        <v>38868</v>
      </c>
      <c r="I73" s="66">
        <v>6230</v>
      </c>
      <c r="J73" s="54">
        <f t="shared" si="24"/>
        <v>16</v>
      </c>
      <c r="K73" s="55">
        <v>338583</v>
      </c>
      <c r="L73" s="62">
        <v>327097</v>
      </c>
      <c r="M73" s="54">
        <f t="shared" si="25"/>
        <v>96.6</v>
      </c>
      <c r="N73" s="62">
        <v>18322</v>
      </c>
      <c r="O73" s="62">
        <v>17578</v>
      </c>
      <c r="P73" s="54">
        <f t="shared" si="26"/>
        <v>95.9</v>
      </c>
      <c r="Q73" s="62">
        <v>17748</v>
      </c>
      <c r="R73" s="62">
        <v>17578</v>
      </c>
      <c r="S73" s="54">
        <f t="shared" si="27"/>
        <v>99</v>
      </c>
      <c r="T73" s="52">
        <v>656218</v>
      </c>
      <c r="U73" s="66">
        <v>602495</v>
      </c>
      <c r="V73" s="54">
        <f t="shared" si="28"/>
        <v>91.8</v>
      </c>
      <c r="W73" s="66">
        <v>605983</v>
      </c>
      <c r="X73" s="66">
        <v>592013</v>
      </c>
      <c r="Y73" s="54">
        <f t="shared" si="29"/>
        <v>97.7</v>
      </c>
      <c r="Z73" s="66">
        <v>50235</v>
      </c>
      <c r="AA73" s="66">
        <v>10482</v>
      </c>
      <c r="AB73" s="54">
        <f t="shared" si="30"/>
        <v>20.9</v>
      </c>
      <c r="AC73" s="55">
        <v>163807</v>
      </c>
      <c r="AD73" s="62">
        <v>160030</v>
      </c>
      <c r="AE73" s="54">
        <f t="shared" si="31"/>
        <v>97.7</v>
      </c>
      <c r="AF73" s="55">
        <v>215271</v>
      </c>
      <c r="AG73" s="62">
        <v>197646</v>
      </c>
      <c r="AH73" s="54">
        <f t="shared" si="32"/>
        <v>91.8</v>
      </c>
      <c r="AI73" s="55">
        <v>198790</v>
      </c>
      <c r="AJ73" s="62">
        <v>194207</v>
      </c>
      <c r="AK73" s="54">
        <f t="shared" si="33"/>
        <v>97.7</v>
      </c>
      <c r="AL73" s="55">
        <v>36768</v>
      </c>
      <c r="AM73" s="62">
        <v>31443</v>
      </c>
      <c r="AN73" s="54">
        <f t="shared" si="34"/>
        <v>85.5</v>
      </c>
      <c r="AO73" s="62">
        <v>32117</v>
      </c>
      <c r="AP73" s="62">
        <v>30687</v>
      </c>
      <c r="AQ73" s="54">
        <f t="shared" si="35"/>
        <v>95.5</v>
      </c>
      <c r="AR73" s="62">
        <v>50322</v>
      </c>
      <c r="AS73" s="62">
        <v>50322</v>
      </c>
      <c r="AT73" s="54">
        <f t="shared" si="36"/>
        <v>100</v>
      </c>
      <c r="AU73" s="55">
        <v>0</v>
      </c>
      <c r="AV73" s="62">
        <v>0</v>
      </c>
      <c r="AW73" s="54" t="str">
        <f t="shared" si="37"/>
        <v xml:space="preserve">      -</v>
      </c>
      <c r="AX73" s="62">
        <v>0</v>
      </c>
      <c r="AY73" s="62">
        <v>0</v>
      </c>
      <c r="AZ73" s="54" t="str">
        <f t="shared" si="38"/>
        <v xml:space="preserve">      -</v>
      </c>
      <c r="BA73" s="55">
        <v>0</v>
      </c>
      <c r="BB73" s="62">
        <v>0</v>
      </c>
      <c r="BC73" s="54" t="str">
        <f t="shared" si="39"/>
        <v xml:space="preserve">      -</v>
      </c>
      <c r="BD73" s="55">
        <v>0</v>
      </c>
      <c r="BE73" s="62">
        <v>0</v>
      </c>
      <c r="BF73" s="54" t="str">
        <f t="shared" si="40"/>
        <v xml:space="preserve">      -</v>
      </c>
      <c r="BG73" s="55">
        <v>0</v>
      </c>
      <c r="BH73" s="62">
        <v>0</v>
      </c>
      <c r="BI73" s="54" t="str">
        <f t="shared" si="41"/>
        <v xml:space="preserve">      -</v>
      </c>
      <c r="BJ73" s="55">
        <v>0</v>
      </c>
      <c r="BK73" s="62">
        <v>0</v>
      </c>
      <c r="BL73" s="102" t="str">
        <f t="shared" si="42"/>
        <v xml:space="preserve">      -</v>
      </c>
      <c r="BM73" s="55">
        <v>0</v>
      </c>
      <c r="BN73" s="62">
        <v>0</v>
      </c>
      <c r="BO73" s="54" t="str">
        <f t="shared" si="43"/>
        <v xml:space="preserve">      -</v>
      </c>
      <c r="BP73" s="62">
        <v>0</v>
      </c>
      <c r="BQ73" s="62">
        <v>0</v>
      </c>
      <c r="BR73" s="54" t="str">
        <f t="shared" si="44"/>
        <v xml:space="preserve">      -</v>
      </c>
      <c r="BS73" s="56"/>
      <c r="BT73" s="56"/>
      <c r="BU73" s="56"/>
      <c r="BV73" s="55">
        <v>0</v>
      </c>
      <c r="BW73" s="62">
        <v>0</v>
      </c>
      <c r="BX73" s="54" t="str">
        <f t="shared" si="45"/>
        <v xml:space="preserve">      -</v>
      </c>
      <c r="BY73" s="55">
        <v>0</v>
      </c>
      <c r="BZ73" s="62">
        <v>0</v>
      </c>
      <c r="CA73" s="54" t="str">
        <f t="shared" si="46"/>
        <v xml:space="preserve">      -</v>
      </c>
    </row>
    <row r="74" spans="1:79" ht="20.100000000000001" customHeight="1">
      <c r="A74" s="5" t="s">
        <v>75</v>
      </c>
      <c r="B74" s="67">
        <f>SUM(B59:B73)</f>
        <v>12756534</v>
      </c>
      <c r="C74" s="68">
        <f>SUM(C59:C73)</f>
        <v>11927476</v>
      </c>
      <c r="D74" s="69">
        <f t="shared" si="22"/>
        <v>93.5</v>
      </c>
      <c r="E74" s="67">
        <f>SUM(E59:E73)</f>
        <v>11883546</v>
      </c>
      <c r="F74" s="68">
        <f>SUM(F59:F73)</f>
        <v>11679929</v>
      </c>
      <c r="G74" s="69">
        <f t="shared" si="23"/>
        <v>98.3</v>
      </c>
      <c r="H74" s="67">
        <f>SUM(H59:H73)</f>
        <v>872988</v>
      </c>
      <c r="I74" s="68">
        <f>SUM(I59:I73)</f>
        <v>247547</v>
      </c>
      <c r="J74" s="69">
        <f t="shared" si="24"/>
        <v>28.4</v>
      </c>
      <c r="K74" s="67">
        <f>SUM(K59:K73)</f>
        <v>9594016</v>
      </c>
      <c r="L74" s="68">
        <f>SUM(L59:L73)</f>
        <v>9402481</v>
      </c>
      <c r="M74" s="69">
        <f t="shared" si="25"/>
        <v>98</v>
      </c>
      <c r="N74" s="67">
        <f>SUM(N59:N73)</f>
        <v>553303</v>
      </c>
      <c r="O74" s="68">
        <f>SUM(O59:O73)</f>
        <v>533309</v>
      </c>
      <c r="P74" s="69">
        <f t="shared" si="26"/>
        <v>96.4</v>
      </c>
      <c r="Q74" s="67">
        <f>SUM(Q59:Q73)</f>
        <v>534661</v>
      </c>
      <c r="R74" s="68">
        <f>SUM(R59:R73)</f>
        <v>530837</v>
      </c>
      <c r="S74" s="69">
        <f t="shared" si="27"/>
        <v>99.3</v>
      </c>
      <c r="T74" s="67">
        <f>SUM(T59:T73)</f>
        <v>16995215</v>
      </c>
      <c r="U74" s="68">
        <f>SUM(U59:U73)</f>
        <v>15703590</v>
      </c>
      <c r="V74" s="69">
        <f t="shared" si="28"/>
        <v>92.4</v>
      </c>
      <c r="W74" s="67">
        <f>SUM(W59:W73)</f>
        <v>15768990</v>
      </c>
      <c r="X74" s="68">
        <f>SUM(X59:X73)</f>
        <v>15467040</v>
      </c>
      <c r="Y74" s="69">
        <f t="shared" si="29"/>
        <v>98.1</v>
      </c>
      <c r="Z74" s="67">
        <f>SUM(Z59:Z73)</f>
        <v>1226225</v>
      </c>
      <c r="AA74" s="68">
        <f>SUM(AA59:AA73)</f>
        <v>236550</v>
      </c>
      <c r="AB74" s="69">
        <f t="shared" si="30"/>
        <v>19.3</v>
      </c>
      <c r="AC74" s="67">
        <f>SUM(AC59:AC73)</f>
        <v>4268920</v>
      </c>
      <c r="AD74" s="68">
        <f>SUM(AD59:AD73)</f>
        <v>4164698</v>
      </c>
      <c r="AE74" s="69">
        <f t="shared" si="31"/>
        <v>97.6</v>
      </c>
      <c r="AF74" s="67">
        <f>SUM(AF59:AF73)</f>
        <v>6705173</v>
      </c>
      <c r="AG74" s="68">
        <f>SUM(AG59:AG73)</f>
        <v>6068467</v>
      </c>
      <c r="AH74" s="69">
        <f t="shared" si="32"/>
        <v>90.5</v>
      </c>
      <c r="AI74" s="67">
        <f>SUM(AI59:AI73)</f>
        <v>6103548</v>
      </c>
      <c r="AJ74" s="68">
        <f>SUM(AJ59:AJ73)</f>
        <v>5951979</v>
      </c>
      <c r="AK74" s="69">
        <f t="shared" si="33"/>
        <v>97.5</v>
      </c>
      <c r="AL74" s="67">
        <f>SUM(AL59:AL73)</f>
        <v>597511</v>
      </c>
      <c r="AM74" s="68">
        <f>SUM(AM59:AM73)</f>
        <v>531355</v>
      </c>
      <c r="AN74" s="69">
        <f t="shared" si="34"/>
        <v>88.9</v>
      </c>
      <c r="AO74" s="67">
        <f>SUM(AO59:AO73)</f>
        <v>536090</v>
      </c>
      <c r="AP74" s="68">
        <f>SUM(AP59:AP73)</f>
        <v>521061</v>
      </c>
      <c r="AQ74" s="69">
        <f t="shared" si="35"/>
        <v>97.2</v>
      </c>
      <c r="AR74" s="67">
        <f>SUM(AR59:AR73)</f>
        <v>1400043</v>
      </c>
      <c r="AS74" s="68">
        <f>SUM(AS59:AS73)</f>
        <v>1400043</v>
      </c>
      <c r="AT74" s="69">
        <f t="shared" si="36"/>
        <v>100</v>
      </c>
      <c r="AU74" s="67">
        <f>SUM(AU59:AU73)</f>
        <v>0</v>
      </c>
      <c r="AV74" s="68">
        <f>SUM(AV59:AV73)</f>
        <v>0</v>
      </c>
      <c r="AW74" s="69" t="str">
        <f t="shared" si="37"/>
        <v xml:space="preserve">      -</v>
      </c>
      <c r="AX74" s="67">
        <f>SUM(AX59:AX73)</f>
        <v>0</v>
      </c>
      <c r="AY74" s="68">
        <f>SUM(AY59:AY73)</f>
        <v>0</v>
      </c>
      <c r="AZ74" s="69" t="str">
        <f t="shared" si="38"/>
        <v xml:space="preserve">      -</v>
      </c>
      <c r="BA74" s="67">
        <f>SUM(BA59:BA73)</f>
        <v>39361</v>
      </c>
      <c r="BB74" s="68">
        <f>SUM(BB59:BB73)</f>
        <v>38903</v>
      </c>
      <c r="BC74" s="69">
        <f t="shared" si="39"/>
        <v>98.8</v>
      </c>
      <c r="BD74" s="67">
        <f>SUM(BD59:BD73)</f>
        <v>209</v>
      </c>
      <c r="BE74" s="68">
        <f>SUM(BE59:BE73)</f>
        <v>39</v>
      </c>
      <c r="BF74" s="69">
        <f t="shared" si="40"/>
        <v>18.7</v>
      </c>
      <c r="BG74" s="67">
        <f>SUM(BG59:BG73)</f>
        <v>0</v>
      </c>
      <c r="BH74" s="68">
        <f>SUM(BH59:BH73)</f>
        <v>0</v>
      </c>
      <c r="BI74" s="69" t="str">
        <f t="shared" si="41"/>
        <v xml:space="preserve">      -</v>
      </c>
      <c r="BJ74" s="67">
        <f>SUM(BJ59:BJ73)</f>
        <v>292</v>
      </c>
      <c r="BK74" s="68">
        <f>SUM(BK59:BK73)</f>
        <v>54</v>
      </c>
      <c r="BL74" s="103">
        <f t="shared" si="42"/>
        <v>18.5</v>
      </c>
      <c r="BM74" s="67">
        <f>SUM(BM59:BM73)</f>
        <v>0</v>
      </c>
      <c r="BN74" s="68">
        <f>SUM(BN59:BN73)</f>
        <v>0</v>
      </c>
      <c r="BO74" s="69" t="str">
        <f t="shared" si="43"/>
        <v xml:space="preserve">      -</v>
      </c>
      <c r="BP74" s="67">
        <f>SUM(BP59:BP73)</f>
        <v>0</v>
      </c>
      <c r="BQ74" s="68">
        <f>SUM(BQ59:BQ73)</f>
        <v>0</v>
      </c>
      <c r="BR74" s="69" t="str">
        <f t="shared" si="44"/>
        <v xml:space="preserve">      -</v>
      </c>
      <c r="BS74" s="56"/>
      <c r="BT74" s="56"/>
      <c r="BU74" s="56"/>
      <c r="BV74" s="67">
        <f>SUM(BV59:BV73)</f>
        <v>2814599</v>
      </c>
      <c r="BW74" s="68">
        <f>SUM(BW59:BW73)</f>
        <v>2305039</v>
      </c>
      <c r="BX74" s="69">
        <f t="shared" si="45"/>
        <v>81.900000000000006</v>
      </c>
      <c r="BY74" s="67">
        <f>SUM(BY59:BY73)</f>
        <v>2350535</v>
      </c>
      <c r="BZ74" s="68">
        <f>SUM(BZ59:BZ73)</f>
        <v>2225520</v>
      </c>
      <c r="CA74" s="69">
        <f t="shared" si="46"/>
        <v>94.7</v>
      </c>
    </row>
    <row r="75" spans="1:79" ht="20.100000000000001" customHeight="1">
      <c r="A75" s="4" t="s">
        <v>76</v>
      </c>
      <c r="B75" s="104">
        <f>SUM(B74,B58)</f>
        <v>122759061</v>
      </c>
      <c r="C75" s="105">
        <f>SUM(C74,C58)</f>
        <v>113666246</v>
      </c>
      <c r="D75" s="106">
        <f t="shared" si="22"/>
        <v>92.6</v>
      </c>
      <c r="E75" s="104">
        <f>SUM(E74,E58)</f>
        <v>113577809</v>
      </c>
      <c r="F75" s="105">
        <f>SUM(F74,F58)</f>
        <v>111487677</v>
      </c>
      <c r="G75" s="106">
        <f t="shared" si="23"/>
        <v>98.2</v>
      </c>
      <c r="H75" s="104">
        <f>SUM(H74,H58)</f>
        <v>9181252</v>
      </c>
      <c r="I75" s="105">
        <f>SUM(I74,I58)</f>
        <v>2178569</v>
      </c>
      <c r="J75" s="106">
        <f t="shared" si="24"/>
        <v>23.7</v>
      </c>
      <c r="K75" s="104">
        <f>SUM(K74,K58)</f>
        <v>88349250</v>
      </c>
      <c r="L75" s="105">
        <f>SUM(L74,L58)</f>
        <v>86402200</v>
      </c>
      <c r="M75" s="106">
        <f t="shared" si="25"/>
        <v>97.8</v>
      </c>
      <c r="N75" s="104">
        <f>SUM(N74,N58)</f>
        <v>5212089</v>
      </c>
      <c r="O75" s="105">
        <f>SUM(O74,O58)</f>
        <v>5104883</v>
      </c>
      <c r="P75" s="106">
        <f t="shared" si="26"/>
        <v>97.9</v>
      </c>
      <c r="Q75" s="104">
        <f>SUM(Q74,Q58)</f>
        <v>5106620</v>
      </c>
      <c r="R75" s="105">
        <f>SUM(R74,R58)</f>
        <v>5081879</v>
      </c>
      <c r="S75" s="106">
        <f t="shared" si="27"/>
        <v>99.5</v>
      </c>
      <c r="T75" s="104">
        <f>SUM(T74,T58)</f>
        <v>146467410</v>
      </c>
      <c r="U75" s="105">
        <f>SUM(U74,U58)</f>
        <v>134612575</v>
      </c>
      <c r="V75" s="106">
        <f t="shared" si="28"/>
        <v>91.9</v>
      </c>
      <c r="W75" s="104">
        <f>SUM(W74,W58)</f>
        <v>134896922</v>
      </c>
      <c r="X75" s="105">
        <f>SUM(X74,X58)</f>
        <v>132215196</v>
      </c>
      <c r="Y75" s="106">
        <f t="shared" si="29"/>
        <v>98</v>
      </c>
      <c r="Z75" s="104">
        <f>SUM(Z74,Z58)</f>
        <v>11570488</v>
      </c>
      <c r="AA75" s="105">
        <f>SUM(AA74,AA58)</f>
        <v>2397379</v>
      </c>
      <c r="AB75" s="106">
        <f t="shared" si="30"/>
        <v>20.7</v>
      </c>
      <c r="AC75" s="104">
        <f>SUM(AC74,AC58)</f>
        <v>40907168</v>
      </c>
      <c r="AD75" s="105">
        <f>SUM(AD74,AD58)</f>
        <v>39993925</v>
      </c>
      <c r="AE75" s="106">
        <f t="shared" si="31"/>
        <v>97.8</v>
      </c>
      <c r="AF75" s="104">
        <f>SUM(AF74,AF58)</f>
        <v>59838387</v>
      </c>
      <c r="AG75" s="105">
        <f>SUM(AG74,AG58)</f>
        <v>54294681</v>
      </c>
      <c r="AH75" s="106">
        <f t="shared" si="32"/>
        <v>90.7</v>
      </c>
      <c r="AI75" s="104">
        <f>SUM(AI74,AI58)</f>
        <v>54409379</v>
      </c>
      <c r="AJ75" s="105">
        <f>SUM(AJ74,AJ58)</f>
        <v>53170055</v>
      </c>
      <c r="AK75" s="106">
        <f t="shared" si="33"/>
        <v>97.7</v>
      </c>
      <c r="AL75" s="104">
        <f>SUM(AL74,AL58)</f>
        <v>4182041</v>
      </c>
      <c r="AM75" s="105">
        <f>SUM(AM74,AM58)</f>
        <v>3726637</v>
      </c>
      <c r="AN75" s="106">
        <f t="shared" si="34"/>
        <v>89.1</v>
      </c>
      <c r="AO75" s="104">
        <f>SUM(AO74,AO58)</f>
        <v>3758425</v>
      </c>
      <c r="AP75" s="105">
        <f>SUM(AP74,AP58)</f>
        <v>3645741</v>
      </c>
      <c r="AQ75" s="106">
        <f t="shared" si="35"/>
        <v>97</v>
      </c>
      <c r="AR75" s="104">
        <f>SUM(AR74,AR58)</f>
        <v>12249856</v>
      </c>
      <c r="AS75" s="105">
        <f>SUM(AS74,AS58)</f>
        <v>12249856</v>
      </c>
      <c r="AT75" s="106">
        <f t="shared" si="36"/>
        <v>100</v>
      </c>
      <c r="AU75" s="104">
        <f>SUM(AU74,AU58)</f>
        <v>201354</v>
      </c>
      <c r="AV75" s="105">
        <f>SUM(AV74,AV58)</f>
        <v>540</v>
      </c>
      <c r="AW75" s="106">
        <f t="shared" si="37"/>
        <v>0.3</v>
      </c>
      <c r="AX75" s="104">
        <f>SUM(AX74,AX58)</f>
        <v>692</v>
      </c>
      <c r="AY75" s="105">
        <f>SUM(AY74,AY58)</f>
        <v>0</v>
      </c>
      <c r="AZ75" s="106">
        <f t="shared" si="38"/>
        <v>0</v>
      </c>
      <c r="BA75" s="104">
        <f>SUM(BA74,BA58)</f>
        <v>550140</v>
      </c>
      <c r="BB75" s="105">
        <f>SUM(BB74,BB58)</f>
        <v>545471</v>
      </c>
      <c r="BC75" s="106">
        <f t="shared" si="39"/>
        <v>99.2</v>
      </c>
      <c r="BD75" s="104">
        <f>SUM(BD74,BD58)</f>
        <v>6053436</v>
      </c>
      <c r="BE75" s="105">
        <f>SUM(BE74,BE58)</f>
        <v>5535215</v>
      </c>
      <c r="BF75" s="106">
        <f t="shared" si="40"/>
        <v>91.4</v>
      </c>
      <c r="BG75" s="104">
        <f>SUM(BG74,BG58)</f>
        <v>5554999</v>
      </c>
      <c r="BH75" s="105">
        <f>SUM(BH74,BH58)</f>
        <v>5437767</v>
      </c>
      <c r="BI75" s="106">
        <f t="shared" si="41"/>
        <v>97.9</v>
      </c>
      <c r="BJ75" s="104">
        <f>SUM(BJ74,BJ58)</f>
        <v>6029778</v>
      </c>
      <c r="BK75" s="105">
        <f>SUM(BK74,BK58)</f>
        <v>5511989</v>
      </c>
      <c r="BL75" s="107">
        <f t="shared" si="42"/>
        <v>91.4</v>
      </c>
      <c r="BM75" s="74">
        <f>SUM(BM74,BM58)</f>
        <v>2490765</v>
      </c>
      <c r="BN75" s="75">
        <f>SUM(BN74,BN58)</f>
        <v>2490765</v>
      </c>
      <c r="BO75" s="76">
        <f t="shared" si="43"/>
        <v>100</v>
      </c>
      <c r="BP75" s="74">
        <f>SUM(BP74,BP58)</f>
        <v>2483540</v>
      </c>
      <c r="BQ75" s="75">
        <f>SUM(BQ74,BQ58)</f>
        <v>2483540</v>
      </c>
      <c r="BR75" s="76">
        <f t="shared" si="44"/>
        <v>100</v>
      </c>
      <c r="BS75" s="56"/>
      <c r="BT75" s="56"/>
      <c r="BU75" s="56"/>
      <c r="BV75" s="104">
        <f>SUM(BV74,BV58)</f>
        <v>28090797</v>
      </c>
      <c r="BW75" s="105">
        <f>SUM(BW74,BW58)</f>
        <v>20605422</v>
      </c>
      <c r="BX75" s="106">
        <f t="shared" si="45"/>
        <v>73.400000000000006</v>
      </c>
      <c r="BY75" s="104">
        <f>SUM(BY74,BY58)</f>
        <v>21651813</v>
      </c>
      <c r="BZ75" s="105">
        <f>SUM(BZ74,BZ58)</f>
        <v>19547851</v>
      </c>
      <c r="CA75" s="106">
        <f t="shared" si="46"/>
        <v>90.3</v>
      </c>
    </row>
    <row r="76" spans="1:79"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>
        <v>0</v>
      </c>
      <c r="BE76" s="56"/>
      <c r="BF76" s="56"/>
      <c r="BG76" s="56"/>
      <c r="BH76" s="56"/>
      <c r="BI76" s="56"/>
      <c r="BJ76" s="56"/>
      <c r="BK76" s="56"/>
      <c r="BL76" s="56"/>
      <c r="BM76" s="56">
        <v>0</v>
      </c>
      <c r="BN76" s="56"/>
      <c r="BO76" s="56"/>
      <c r="BP76" s="56"/>
      <c r="BQ76" s="56"/>
      <c r="BR76" s="56"/>
      <c r="BS76" s="56"/>
      <c r="BT76" s="56"/>
      <c r="BU76" s="56"/>
    </row>
    <row r="77" spans="1:79">
      <c r="BD77" s="13">
        <v>0</v>
      </c>
      <c r="BM77" s="13">
        <v>0</v>
      </c>
    </row>
    <row r="78" spans="1:79">
      <c r="BD78" s="13">
        <v>0</v>
      </c>
      <c r="BM78" s="13">
        <v>0</v>
      </c>
    </row>
    <row r="79" spans="1:79">
      <c r="BD79" s="13">
        <v>0</v>
      </c>
      <c r="BM79" s="13">
        <v>0</v>
      </c>
    </row>
    <row r="80" spans="1:79">
      <c r="BD80" s="13">
        <v>0</v>
      </c>
      <c r="BM80" s="13">
        <v>0</v>
      </c>
    </row>
    <row r="81" spans="56:65">
      <c r="BD81" s="13">
        <v>0</v>
      </c>
      <c r="BM81" s="13">
        <v>0</v>
      </c>
    </row>
    <row r="82" spans="56:65">
      <c r="BD82" s="13">
        <v>0</v>
      </c>
      <c r="BM82" s="13">
        <v>0</v>
      </c>
    </row>
    <row r="83" spans="56:65">
      <c r="BD83" s="13">
        <v>0</v>
      </c>
      <c r="BM83" s="13">
        <v>0</v>
      </c>
    </row>
    <row r="84" spans="56:65">
      <c r="BD84" s="13">
        <v>938</v>
      </c>
      <c r="BM84" s="13">
        <v>0</v>
      </c>
    </row>
    <row r="85" spans="56:65" ht="18" thickBot="1">
      <c r="BD85" s="108">
        <v>0</v>
      </c>
      <c r="BM85" s="108">
        <v>0</v>
      </c>
    </row>
    <row r="86" spans="56:65" ht="18" thickTop="1"/>
  </sheetData>
  <mergeCells count="9">
    <mergeCell ref="BV1:CD1"/>
    <mergeCell ref="BD2:BL2"/>
    <mergeCell ref="BM2:BU2"/>
    <mergeCell ref="BV2:CD2"/>
    <mergeCell ref="B5:D5"/>
    <mergeCell ref="AO5:AQ5"/>
    <mergeCell ref="BJ41:BL41"/>
    <mergeCell ref="BD1:BL1"/>
    <mergeCell ref="BM1:BU1"/>
  </mergeCells>
  <phoneticPr fontId="9"/>
  <pageMargins left="0.78740157480314965" right="0.19685039370078741" top="0.59055118110236227" bottom="0.59055118110236227" header="0.51181102362204722" footer="0.51181102362204722"/>
  <pageSetup paperSize="9" scale="54" orientation="portrait" r:id="rId1"/>
  <headerFooter alignWithMargins="0">
    <oddFooter>&amp;C&amp;20- 73 -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D86"/>
  <sheetViews>
    <sheetView defaultGridColor="0" view="pageBreakPreview" colorId="22" zoomScale="40" zoomScaleNormal="70" zoomScaleSheetLayoutView="40" workbookViewId="0">
      <pane xSplit="1" ySplit="3" topLeftCell="AC4" activePane="bottomRight" state="frozen"/>
      <selection activeCell="K1" sqref="A1:XFD1048576"/>
      <selection pane="topRight" activeCell="K1" sqref="A1:XFD1048576"/>
      <selection pane="bottomLeft" activeCell="K1" sqref="A1:XFD1048576"/>
      <selection pane="bottomRight" activeCell="K1" sqref="A1:XFD1048576"/>
    </sheetView>
  </sheetViews>
  <sheetFormatPr defaultColWidth="10.69921875" defaultRowHeight="17.25"/>
  <cols>
    <col min="1" max="1" width="12" style="13" customWidth="1"/>
    <col min="2" max="3" width="14.69921875" style="13" hidden="1" customWidth="1"/>
    <col min="4" max="4" width="0" style="13" hidden="1" customWidth="1"/>
    <col min="5" max="6" width="14.69921875" style="13" hidden="1" customWidth="1"/>
    <col min="7" max="7" width="0" style="13" hidden="1" customWidth="1"/>
    <col min="8" max="9" width="14.69921875" style="13" hidden="1" customWidth="1"/>
    <col min="10" max="10" width="0" style="13" hidden="1" customWidth="1"/>
    <col min="11" max="12" width="14.69921875" style="13" hidden="1" customWidth="1"/>
    <col min="13" max="13" width="0" style="13" hidden="1" customWidth="1"/>
    <col min="14" max="15" width="14.69921875" style="13" hidden="1" customWidth="1"/>
    <col min="16" max="16" width="0" style="13" hidden="1" customWidth="1"/>
    <col min="17" max="18" width="14.69921875" style="13" hidden="1" customWidth="1"/>
    <col min="19" max="19" width="0" style="13" hidden="1" customWidth="1"/>
    <col min="20" max="21" width="14.69921875" style="13" hidden="1" customWidth="1"/>
    <col min="22" max="22" width="0" style="13" hidden="1" customWidth="1"/>
    <col min="23" max="24" width="14.69921875" style="13" hidden="1" customWidth="1"/>
    <col min="25" max="25" width="0" style="13" hidden="1" customWidth="1"/>
    <col min="26" max="27" width="14.69921875" style="13" hidden="1" customWidth="1"/>
    <col min="28" max="28" width="0" style="13" hidden="1" customWidth="1"/>
    <col min="29" max="30" width="14.69921875" style="13" customWidth="1"/>
    <col min="31" max="31" width="10.69921875" style="13"/>
    <col min="32" max="33" width="14.69921875" style="13" customWidth="1"/>
    <col min="34" max="34" width="10.69921875" style="13"/>
    <col min="35" max="36" width="14.69921875" style="13" customWidth="1"/>
    <col min="37" max="37" width="10.69921875" style="13"/>
    <col min="38" max="39" width="14.69921875" style="13" hidden="1" customWidth="1"/>
    <col min="40" max="40" width="0" style="13" hidden="1" customWidth="1"/>
    <col min="41" max="42" width="14.69921875" style="13" hidden="1" customWidth="1"/>
    <col min="43" max="43" width="10.69921875" style="13" hidden="1" customWidth="1"/>
    <col min="44" max="44" width="13.69921875" style="13" hidden="1" customWidth="1"/>
    <col min="45" max="45" width="13.59765625" style="13" hidden="1" customWidth="1"/>
    <col min="46" max="46" width="13.5" style="13" hidden="1" customWidth="1"/>
    <col min="47" max="48" width="14.69921875" style="13" hidden="1" customWidth="1"/>
    <col min="49" max="49" width="0" style="13" hidden="1" customWidth="1"/>
    <col min="50" max="51" width="14.69921875" style="13" hidden="1" customWidth="1"/>
    <col min="52" max="52" width="0" style="13" hidden="1" customWidth="1"/>
    <col min="53" max="54" width="14.69921875" style="13" hidden="1" customWidth="1"/>
    <col min="55" max="55" width="0" style="13" hidden="1" customWidth="1"/>
    <col min="56" max="57" width="14.69921875" style="13" hidden="1" customWidth="1"/>
    <col min="58" max="58" width="0" style="13" hidden="1" customWidth="1"/>
    <col min="59" max="60" width="14.69921875" style="13" hidden="1" customWidth="1"/>
    <col min="61" max="61" width="0" style="13" hidden="1" customWidth="1"/>
    <col min="62" max="63" width="14.69921875" style="13" hidden="1" customWidth="1"/>
    <col min="64" max="64" width="0" style="13" hidden="1" customWidth="1"/>
    <col min="65" max="66" width="14.69921875" style="13" hidden="1" customWidth="1"/>
    <col min="67" max="67" width="0" style="13" hidden="1" customWidth="1"/>
    <col min="68" max="69" width="14.69921875" style="13" hidden="1" customWidth="1"/>
    <col min="70" max="70" width="0" style="13" hidden="1" customWidth="1"/>
    <col min="71" max="72" width="14.69921875" style="13" hidden="1" customWidth="1"/>
    <col min="73" max="73" width="0" style="13" hidden="1" customWidth="1"/>
    <col min="74" max="75" width="14.69921875" style="13" hidden="1" customWidth="1"/>
    <col min="76" max="76" width="0" style="13" hidden="1" customWidth="1"/>
    <col min="77" max="78" width="14.69921875" style="13" hidden="1" customWidth="1"/>
    <col min="79" max="82" width="0" style="13" hidden="1" customWidth="1"/>
    <col min="83" max="16384" width="10.69921875" style="13"/>
  </cols>
  <sheetData>
    <row r="1" spans="1:82" ht="21">
      <c r="A1" s="1" t="s">
        <v>0</v>
      </c>
      <c r="B1" s="2" t="s">
        <v>62</v>
      </c>
      <c r="C1" s="12"/>
      <c r="D1" s="12"/>
      <c r="E1" s="12"/>
      <c r="F1" s="12"/>
      <c r="G1" s="12"/>
      <c r="H1" s="12"/>
      <c r="I1" s="12"/>
      <c r="J1" s="12"/>
      <c r="K1" s="2" t="s">
        <v>62</v>
      </c>
      <c r="L1" s="12"/>
      <c r="M1" s="12"/>
      <c r="N1" s="12"/>
      <c r="O1" s="12"/>
      <c r="P1" s="12"/>
      <c r="Q1" s="12"/>
      <c r="R1" s="12"/>
      <c r="S1" s="12"/>
      <c r="T1" s="2" t="s">
        <v>62</v>
      </c>
      <c r="U1" s="12"/>
      <c r="V1" s="12"/>
      <c r="W1" s="12"/>
      <c r="X1" s="12"/>
      <c r="Y1" s="12"/>
      <c r="Z1" s="12"/>
      <c r="AA1" s="12"/>
      <c r="AB1" s="12"/>
      <c r="AC1" s="2" t="s">
        <v>62</v>
      </c>
      <c r="AD1" s="12"/>
      <c r="AE1" s="12"/>
      <c r="AF1" s="12"/>
      <c r="AG1" s="12"/>
      <c r="AH1" s="12"/>
      <c r="AI1" s="12"/>
      <c r="AJ1" s="12"/>
      <c r="AK1" s="12"/>
      <c r="AL1" s="2" t="s">
        <v>62</v>
      </c>
      <c r="AM1" s="12"/>
      <c r="AN1" s="12"/>
      <c r="AO1" s="12"/>
      <c r="AP1" s="12"/>
      <c r="AQ1" s="12"/>
      <c r="AR1" s="12"/>
      <c r="AS1" s="12"/>
      <c r="AT1" s="12"/>
      <c r="AU1" s="2" t="s">
        <v>62</v>
      </c>
      <c r="AV1" s="12"/>
      <c r="AW1" s="12"/>
      <c r="AX1" s="12"/>
      <c r="AY1" s="12"/>
      <c r="AZ1" s="12"/>
      <c r="BA1" s="12"/>
      <c r="BB1" s="12"/>
      <c r="BC1" s="12"/>
      <c r="BD1" s="9" t="s">
        <v>62</v>
      </c>
      <c r="BE1" s="11"/>
      <c r="BF1" s="11"/>
      <c r="BG1" s="11"/>
      <c r="BH1" s="11"/>
      <c r="BI1" s="11"/>
      <c r="BJ1" s="11"/>
      <c r="BK1" s="11"/>
      <c r="BL1" s="11"/>
      <c r="BM1" s="9" t="s">
        <v>62</v>
      </c>
      <c r="BN1" s="11"/>
      <c r="BO1" s="11"/>
      <c r="BP1" s="11"/>
      <c r="BQ1" s="11"/>
      <c r="BR1" s="11"/>
      <c r="BS1" s="11"/>
      <c r="BT1" s="11"/>
      <c r="BU1" s="11"/>
      <c r="BV1" s="9" t="s">
        <v>62</v>
      </c>
      <c r="BW1" s="11"/>
      <c r="BX1" s="11"/>
      <c r="BY1" s="11"/>
      <c r="BZ1" s="11"/>
      <c r="CA1" s="11"/>
      <c r="CB1" s="11"/>
      <c r="CC1" s="11"/>
      <c r="CD1" s="11"/>
    </row>
    <row r="2" spans="1:82" ht="18.75">
      <c r="B2" s="3" t="s">
        <v>63</v>
      </c>
      <c r="C2" s="12"/>
      <c r="D2" s="12"/>
      <c r="E2" s="12"/>
      <c r="F2" s="12"/>
      <c r="G2" s="12"/>
      <c r="H2" s="12"/>
      <c r="I2" s="12"/>
      <c r="J2" s="12"/>
      <c r="K2" s="3" t="s">
        <v>64</v>
      </c>
      <c r="L2" s="12"/>
      <c r="M2" s="12"/>
      <c r="N2" s="12"/>
      <c r="O2" s="12"/>
      <c r="P2" s="12"/>
      <c r="Q2" s="12"/>
      <c r="R2" s="12"/>
      <c r="S2" s="12"/>
      <c r="T2" s="3" t="s">
        <v>65</v>
      </c>
      <c r="U2" s="12"/>
      <c r="V2" s="12"/>
      <c r="W2" s="12"/>
      <c r="X2" s="12"/>
      <c r="Y2" s="12"/>
      <c r="Z2" s="12"/>
      <c r="AA2" s="12"/>
      <c r="AB2" s="12"/>
      <c r="AC2" s="3" t="s">
        <v>66</v>
      </c>
      <c r="AD2" s="12"/>
      <c r="AE2" s="12"/>
      <c r="AF2" s="12"/>
      <c r="AG2" s="12"/>
      <c r="AH2" s="12"/>
      <c r="AI2" s="12"/>
      <c r="AJ2" s="12"/>
      <c r="AK2" s="12"/>
      <c r="AL2" s="3" t="s">
        <v>67</v>
      </c>
      <c r="AM2" s="12"/>
      <c r="AN2" s="12"/>
      <c r="AO2" s="12"/>
      <c r="AP2" s="12"/>
      <c r="AQ2" s="12"/>
      <c r="AR2" s="12"/>
      <c r="AS2" s="12"/>
      <c r="AT2" s="12"/>
      <c r="AU2" s="3" t="s">
        <v>68</v>
      </c>
      <c r="AV2" s="12"/>
      <c r="AW2" s="12"/>
      <c r="AX2" s="12"/>
      <c r="AY2" s="12"/>
      <c r="AZ2" s="12"/>
      <c r="BA2" s="12"/>
      <c r="BB2" s="12"/>
      <c r="BC2" s="12"/>
      <c r="BD2" s="10" t="s">
        <v>69</v>
      </c>
      <c r="BE2" s="11"/>
      <c r="BF2" s="11"/>
      <c r="BG2" s="11"/>
      <c r="BH2" s="11"/>
      <c r="BI2" s="11"/>
      <c r="BJ2" s="11"/>
      <c r="BK2" s="11"/>
      <c r="BL2" s="11"/>
      <c r="BM2" s="10" t="s">
        <v>70</v>
      </c>
      <c r="BN2" s="11"/>
      <c r="BO2" s="11"/>
      <c r="BP2" s="11"/>
      <c r="BQ2" s="11"/>
      <c r="BR2" s="11"/>
      <c r="BS2" s="11"/>
      <c r="BT2" s="11"/>
      <c r="BU2" s="11"/>
      <c r="BV2" s="10" t="s">
        <v>71</v>
      </c>
      <c r="BW2" s="11"/>
      <c r="BX2" s="11"/>
      <c r="BY2" s="11"/>
      <c r="BZ2" s="11"/>
      <c r="CA2" s="11"/>
      <c r="CB2" s="11"/>
      <c r="CC2" s="11"/>
      <c r="CD2" s="11"/>
    </row>
    <row r="3" spans="1:8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5" t="s">
        <v>1</v>
      </c>
      <c r="L3" s="14"/>
      <c r="M3" s="14"/>
      <c r="N3" s="14"/>
      <c r="O3" s="14"/>
      <c r="P3" s="14"/>
    </row>
    <row r="4" spans="1:82" ht="20.100000000000001" customHeight="1">
      <c r="A4" s="16"/>
      <c r="B4" s="17" t="s">
        <v>2</v>
      </c>
      <c r="C4" s="12"/>
      <c r="D4" s="12"/>
      <c r="E4" s="14"/>
      <c r="F4" s="14"/>
      <c r="G4" s="14"/>
      <c r="H4" s="14"/>
      <c r="I4" s="14"/>
      <c r="J4" s="18"/>
      <c r="K4" s="7" t="s">
        <v>4</v>
      </c>
      <c r="L4" s="19"/>
      <c r="M4" s="19"/>
      <c r="N4" s="20"/>
      <c r="O4" s="20"/>
      <c r="P4" s="21"/>
      <c r="Q4" s="19" t="s">
        <v>5</v>
      </c>
      <c r="R4" s="19"/>
      <c r="S4" s="22"/>
      <c r="T4" s="7" t="s">
        <v>7</v>
      </c>
      <c r="U4" s="19"/>
      <c r="V4" s="19"/>
      <c r="W4" s="20"/>
      <c r="X4" s="20"/>
      <c r="Y4" s="21"/>
      <c r="AC4" s="7" t="s">
        <v>53</v>
      </c>
      <c r="AD4" s="19"/>
      <c r="AE4" s="19"/>
      <c r="AF4" s="20"/>
      <c r="AG4" s="20"/>
      <c r="AH4" s="20"/>
      <c r="AI4" s="7" t="s">
        <v>9</v>
      </c>
      <c r="AJ4" s="19"/>
      <c r="AK4" s="22"/>
      <c r="AL4" s="7" t="s">
        <v>11</v>
      </c>
      <c r="AM4" s="19"/>
      <c r="AN4" s="19"/>
      <c r="AO4" s="20"/>
      <c r="AP4" s="20"/>
      <c r="AQ4" s="21"/>
      <c r="AR4" s="23" t="s">
        <v>72</v>
      </c>
      <c r="AS4" s="24"/>
      <c r="AT4" s="25"/>
      <c r="AU4" s="26"/>
      <c r="AV4" s="20"/>
      <c r="AW4" s="21"/>
      <c r="AX4" s="19" t="s">
        <v>13</v>
      </c>
      <c r="AY4" s="19"/>
      <c r="AZ4" s="19"/>
      <c r="BA4" s="20"/>
      <c r="BB4" s="20"/>
      <c r="BC4" s="21"/>
      <c r="BD4" s="20"/>
      <c r="BE4" s="20"/>
      <c r="BF4" s="21"/>
      <c r="BG4" s="7" t="s">
        <v>16</v>
      </c>
      <c r="BH4" s="19"/>
      <c r="BI4" s="19"/>
      <c r="BJ4" s="20"/>
      <c r="BK4" s="20"/>
      <c r="BL4" s="21"/>
      <c r="BM4" s="20"/>
      <c r="BN4" s="20"/>
      <c r="BO4" s="21"/>
      <c r="BP4" s="8"/>
      <c r="BQ4" s="8"/>
      <c r="BR4" s="8"/>
      <c r="BS4" s="25"/>
      <c r="BT4" s="25"/>
      <c r="BU4" s="25"/>
      <c r="BV4" s="27" t="s">
        <v>18</v>
      </c>
      <c r="BW4" s="19"/>
      <c r="BX4" s="19"/>
      <c r="BY4" s="20"/>
      <c r="BZ4" s="20"/>
      <c r="CA4" s="21"/>
    </row>
    <row r="5" spans="1:82" ht="20.100000000000001" customHeight="1">
      <c r="A5" s="28" t="s">
        <v>0</v>
      </c>
      <c r="B5" s="29" t="s">
        <v>59</v>
      </c>
      <c r="C5" s="114"/>
      <c r="D5" s="115"/>
      <c r="E5" s="12" t="s">
        <v>19</v>
      </c>
      <c r="F5" s="12"/>
      <c r="G5" s="32"/>
      <c r="H5" s="12" t="s">
        <v>20</v>
      </c>
      <c r="I5" s="12"/>
      <c r="J5" s="32"/>
      <c r="K5" s="17" t="s">
        <v>0</v>
      </c>
      <c r="L5" s="12"/>
      <c r="M5" s="32"/>
      <c r="N5" s="12" t="s">
        <v>21</v>
      </c>
      <c r="O5" s="12"/>
      <c r="P5" s="32"/>
      <c r="Q5" s="33" t="s">
        <v>0</v>
      </c>
      <c r="S5" s="34"/>
      <c r="T5" s="35" t="s">
        <v>0</v>
      </c>
      <c r="V5" s="34"/>
      <c r="W5" s="12" t="s">
        <v>21</v>
      </c>
      <c r="X5" s="12"/>
      <c r="Y5" s="32"/>
      <c r="AC5" s="35" t="s">
        <v>0</v>
      </c>
      <c r="AD5" s="33" t="s">
        <v>0</v>
      </c>
      <c r="AE5" s="34"/>
      <c r="AF5" s="12" t="s">
        <v>21</v>
      </c>
      <c r="AG5" s="12"/>
      <c r="AH5" s="32"/>
      <c r="AI5" s="35" t="s">
        <v>0</v>
      </c>
      <c r="AK5" s="34"/>
      <c r="AL5" s="35" t="s">
        <v>0</v>
      </c>
      <c r="AN5" s="34"/>
      <c r="AO5" s="36" t="s">
        <v>73</v>
      </c>
      <c r="AP5" s="109"/>
      <c r="AQ5" s="110"/>
      <c r="AR5" s="39"/>
      <c r="AS5" s="40"/>
      <c r="AT5" s="40"/>
      <c r="AU5" s="17" t="s">
        <v>21</v>
      </c>
      <c r="AV5" s="12"/>
      <c r="AW5" s="32"/>
      <c r="AX5" s="33" t="s">
        <v>0</v>
      </c>
      <c r="AZ5" s="34"/>
      <c r="BA5" s="12" t="s">
        <v>21</v>
      </c>
      <c r="BB5" s="12"/>
      <c r="BC5" s="32"/>
      <c r="BD5" s="17" t="s">
        <v>21</v>
      </c>
      <c r="BE5" s="12"/>
      <c r="BF5" s="32"/>
      <c r="BG5" s="35" t="s">
        <v>0</v>
      </c>
      <c r="BI5" s="34"/>
      <c r="BJ5" s="12" t="s">
        <v>21</v>
      </c>
      <c r="BK5" s="12"/>
      <c r="BL5" s="32"/>
      <c r="BM5" s="17" t="s">
        <v>21</v>
      </c>
      <c r="BN5" s="12"/>
      <c r="BO5" s="41"/>
      <c r="BP5" s="40"/>
      <c r="BQ5" s="25"/>
      <c r="BR5" s="25"/>
      <c r="BS5" s="8"/>
      <c r="BT5" s="8"/>
      <c r="BU5" s="8"/>
      <c r="BV5" s="42" t="s">
        <v>0</v>
      </c>
      <c r="BX5" s="34"/>
      <c r="BY5" s="12" t="s">
        <v>21</v>
      </c>
      <c r="BZ5" s="12"/>
      <c r="CA5" s="32"/>
    </row>
    <row r="6" spans="1:82" ht="20.100000000000001" customHeight="1">
      <c r="A6" s="43"/>
      <c r="B6" s="44" t="s">
        <v>22</v>
      </c>
      <c r="C6" s="45" t="s">
        <v>23</v>
      </c>
      <c r="D6" s="45" t="s">
        <v>24</v>
      </c>
      <c r="E6" s="45" t="s">
        <v>22</v>
      </c>
      <c r="F6" s="45" t="s">
        <v>23</v>
      </c>
      <c r="G6" s="45" t="s">
        <v>24</v>
      </c>
      <c r="H6" s="45" t="s">
        <v>22</v>
      </c>
      <c r="I6" s="45" t="s">
        <v>23</v>
      </c>
      <c r="J6" s="45" t="s">
        <v>24</v>
      </c>
      <c r="K6" s="44" t="s">
        <v>22</v>
      </c>
      <c r="L6" s="45" t="s">
        <v>23</v>
      </c>
      <c r="M6" s="45" t="s">
        <v>24</v>
      </c>
      <c r="N6" s="45" t="s">
        <v>22</v>
      </c>
      <c r="O6" s="45" t="s">
        <v>23</v>
      </c>
      <c r="P6" s="45" t="s">
        <v>24</v>
      </c>
      <c r="Q6" s="45" t="s">
        <v>22</v>
      </c>
      <c r="R6" s="45" t="s">
        <v>23</v>
      </c>
      <c r="S6" s="45" t="s">
        <v>24</v>
      </c>
      <c r="T6" s="44" t="s">
        <v>22</v>
      </c>
      <c r="U6" s="45" t="s">
        <v>23</v>
      </c>
      <c r="V6" s="45" t="s">
        <v>24</v>
      </c>
      <c r="W6" s="45" t="s">
        <v>22</v>
      </c>
      <c r="X6" s="45" t="s">
        <v>23</v>
      </c>
      <c r="Y6" s="45" t="s">
        <v>24</v>
      </c>
      <c r="AC6" s="46" t="s">
        <v>22</v>
      </c>
      <c r="AD6" s="47" t="s">
        <v>23</v>
      </c>
      <c r="AE6" s="45" t="s">
        <v>24</v>
      </c>
      <c r="AF6" s="46" t="s">
        <v>22</v>
      </c>
      <c r="AG6" s="47" t="s">
        <v>23</v>
      </c>
      <c r="AH6" s="45" t="s">
        <v>24</v>
      </c>
      <c r="AI6" s="44" t="s">
        <v>22</v>
      </c>
      <c r="AJ6" s="45" t="s">
        <v>23</v>
      </c>
      <c r="AK6" s="45" t="s">
        <v>24</v>
      </c>
      <c r="AL6" s="44" t="s">
        <v>22</v>
      </c>
      <c r="AM6" s="45" t="s">
        <v>23</v>
      </c>
      <c r="AN6" s="45" t="s">
        <v>24</v>
      </c>
      <c r="AO6" s="45" t="s">
        <v>22</v>
      </c>
      <c r="AP6" s="45" t="s">
        <v>23</v>
      </c>
      <c r="AQ6" s="45" t="s">
        <v>24</v>
      </c>
      <c r="AR6" s="48" t="s">
        <v>25</v>
      </c>
      <c r="AS6" s="49"/>
      <c r="AT6" s="49"/>
      <c r="AU6" s="44" t="s">
        <v>22</v>
      </c>
      <c r="AV6" s="45" t="s">
        <v>23</v>
      </c>
      <c r="AW6" s="45" t="s">
        <v>24</v>
      </c>
      <c r="AX6" s="45" t="s">
        <v>22</v>
      </c>
      <c r="AY6" s="45" t="s">
        <v>23</v>
      </c>
      <c r="AZ6" s="45" t="s">
        <v>24</v>
      </c>
      <c r="BA6" s="45" t="s">
        <v>22</v>
      </c>
      <c r="BB6" s="45" t="s">
        <v>23</v>
      </c>
      <c r="BC6" s="45" t="s">
        <v>24</v>
      </c>
      <c r="BD6" s="44" t="s">
        <v>22</v>
      </c>
      <c r="BE6" s="45" t="s">
        <v>23</v>
      </c>
      <c r="BF6" s="45" t="s">
        <v>24</v>
      </c>
      <c r="BG6" s="44" t="s">
        <v>22</v>
      </c>
      <c r="BH6" s="45" t="s">
        <v>23</v>
      </c>
      <c r="BI6" s="45" t="s">
        <v>24</v>
      </c>
      <c r="BJ6" s="45" t="s">
        <v>22</v>
      </c>
      <c r="BK6" s="45" t="s">
        <v>23</v>
      </c>
      <c r="BL6" s="45" t="s">
        <v>24</v>
      </c>
      <c r="BM6" s="44" t="s">
        <v>22</v>
      </c>
      <c r="BN6" s="45" t="s">
        <v>23</v>
      </c>
      <c r="BO6" s="45" t="s">
        <v>24</v>
      </c>
      <c r="BP6" s="40"/>
      <c r="BQ6" s="40"/>
      <c r="BR6" s="40"/>
      <c r="BS6" s="40"/>
      <c r="BT6" s="40"/>
      <c r="BU6" s="40"/>
      <c r="BV6" s="50" t="s">
        <v>22</v>
      </c>
      <c r="BW6" s="45" t="s">
        <v>23</v>
      </c>
      <c r="BX6" s="45" t="s">
        <v>24</v>
      </c>
      <c r="BY6" s="45" t="s">
        <v>22</v>
      </c>
      <c r="BZ6" s="45" t="s">
        <v>23</v>
      </c>
      <c r="CA6" s="45" t="s">
        <v>24</v>
      </c>
    </row>
    <row r="7" spans="1:82" ht="20.100000000000001" customHeight="1">
      <c r="A7" s="51" t="s">
        <v>26</v>
      </c>
      <c r="B7" s="52">
        <v>44884129</v>
      </c>
      <c r="C7" s="53">
        <v>41327680</v>
      </c>
      <c r="D7" s="54">
        <f t="shared" ref="D7:D38" si="0">IF(B7=0,"      -",ROUND(C7*100/B7,1))</f>
        <v>92.1</v>
      </c>
      <c r="E7" s="53">
        <v>41153194</v>
      </c>
      <c r="F7" s="53">
        <v>40479239</v>
      </c>
      <c r="G7" s="54">
        <f t="shared" ref="G7:G38" si="1">IF(E7=0,"      -",ROUND(F7*100/E7,1))</f>
        <v>98.4</v>
      </c>
      <c r="H7" s="53">
        <v>3730935</v>
      </c>
      <c r="I7" s="53">
        <v>848441</v>
      </c>
      <c r="J7" s="54">
        <f t="shared" ref="J7:J38" si="2">IF(H7=0,"      -",ROUND(I7*100/H7,1))</f>
        <v>22.7</v>
      </c>
      <c r="K7" s="55">
        <v>444527</v>
      </c>
      <c r="L7" s="56">
        <v>410252</v>
      </c>
      <c r="M7" s="54">
        <f t="shared" ref="M7:M38" si="3">IF(K7=0,"      -",ROUND(L7*100/K7,1))</f>
        <v>92.3</v>
      </c>
      <c r="N7" s="56">
        <v>408183</v>
      </c>
      <c r="O7" s="56">
        <v>401029</v>
      </c>
      <c r="P7" s="54">
        <f t="shared" ref="P7:P38" si="4">IF(N7=0,"      -",ROUND(O7*100/N7,1))</f>
        <v>98.2</v>
      </c>
      <c r="Q7" s="56">
        <v>16054909</v>
      </c>
      <c r="R7" s="56">
        <v>14816981</v>
      </c>
      <c r="S7" s="54">
        <f t="shared" ref="S7:S38" si="5">IF(Q7=0,"      -",ROUND(R7*100/Q7,1))</f>
        <v>92.3</v>
      </c>
      <c r="T7" s="55">
        <v>3265682</v>
      </c>
      <c r="U7" s="56">
        <v>3229283</v>
      </c>
      <c r="V7" s="54">
        <f t="shared" ref="V7:V38" si="6">IF(T7=0,"      -",ROUND(U7*100/T7,1))</f>
        <v>98.9</v>
      </c>
      <c r="W7" s="56">
        <v>3226501</v>
      </c>
      <c r="X7" s="56">
        <v>3215107</v>
      </c>
      <c r="Y7" s="54">
        <f t="shared" ref="Y7:Y38" si="7">IF(W7=0,"      -",ROUND(X7*100/W7,1))</f>
        <v>99.6</v>
      </c>
      <c r="Z7" s="57"/>
      <c r="AA7" s="57"/>
      <c r="AB7" s="57"/>
      <c r="AC7" s="58">
        <v>19273289</v>
      </c>
      <c r="AD7" s="59">
        <v>17348072</v>
      </c>
      <c r="AE7" s="54">
        <f t="shared" ref="AE7:AE38" si="8">IF(AC7=0,"      -",ROUND(AD7*100/AC7,1))</f>
        <v>90</v>
      </c>
      <c r="AF7" s="59">
        <v>17262428</v>
      </c>
      <c r="AG7" s="59">
        <v>16927474</v>
      </c>
      <c r="AH7" s="54">
        <f t="shared" ref="AH7:AH38" si="9">IF(AF7=0,"      -",ROUND(AG7*100/AF7,1))</f>
        <v>98.1</v>
      </c>
      <c r="AI7" s="55">
        <v>6694456</v>
      </c>
      <c r="AJ7" s="56">
        <v>6025744</v>
      </c>
      <c r="AK7" s="54">
        <f t="shared" ref="AK7:AK38" si="10">IF(AI7=0,"      -",ROUND(AJ7*100/AI7,1))</f>
        <v>90</v>
      </c>
      <c r="AL7" s="55">
        <v>3596330</v>
      </c>
      <c r="AM7" s="56">
        <v>3237091</v>
      </c>
      <c r="AN7" s="54">
        <f t="shared" ref="AN7:AN38" si="11">IF(AL7=0,"      -",ROUND(AM7*100/AL7,1))</f>
        <v>90</v>
      </c>
      <c r="AO7" s="56">
        <v>3221110</v>
      </c>
      <c r="AP7" s="56">
        <v>3158609</v>
      </c>
      <c r="AQ7" s="54">
        <f t="shared" ref="AQ7:AQ38" si="12">IF(AO7=0,"      -",ROUND(AP7*100/AO7,1))</f>
        <v>98.1</v>
      </c>
      <c r="AR7" s="60">
        <v>74002</v>
      </c>
      <c r="AS7" s="61"/>
      <c r="AT7" s="62"/>
      <c r="AU7" s="55">
        <v>1714907</v>
      </c>
      <c r="AV7" s="56">
        <v>1714907</v>
      </c>
      <c r="AW7" s="54">
        <f t="shared" ref="AW7:AW38" si="13">IF(AU7=0,"      -",ROUND(AV7*100/AU7,1))</f>
        <v>100</v>
      </c>
      <c r="AX7" s="56">
        <v>0</v>
      </c>
      <c r="AY7" s="56">
        <v>0</v>
      </c>
      <c r="AZ7" s="54" t="str">
        <f t="shared" ref="AZ7:AZ38" si="14">IF(AX7=0,"      -",ROUND(AY7*100/AX7,1))</f>
        <v xml:space="preserve">      -</v>
      </c>
      <c r="BA7" s="56">
        <v>0</v>
      </c>
      <c r="BB7" s="56">
        <v>0</v>
      </c>
      <c r="BC7" s="54" t="str">
        <f t="shared" ref="BC7:BC38" si="15">IF(BA7=0,"      -",ROUND(BB7*100/BA7,1))</f>
        <v xml:space="preserve">      -</v>
      </c>
      <c r="BD7" s="55">
        <v>38029</v>
      </c>
      <c r="BE7" s="56">
        <v>37409</v>
      </c>
      <c r="BF7" s="54">
        <f t="shared" ref="BF7:BF38" si="16">IF(BD7=0,"      -",ROUND(BE7*100/BD7,1))</f>
        <v>98.4</v>
      </c>
      <c r="BG7" s="52">
        <v>2563077</v>
      </c>
      <c r="BH7" s="53">
        <v>2306966</v>
      </c>
      <c r="BI7" s="54">
        <f t="shared" ref="BI7:BI38" si="17">IF(BG7=0,"      -",ROUND(BH7*100/BG7,1))</f>
        <v>90</v>
      </c>
      <c r="BJ7" s="53">
        <v>2295476</v>
      </c>
      <c r="BK7" s="53">
        <v>2251034</v>
      </c>
      <c r="BL7" s="54">
        <f t="shared" ref="BL7:BL38" si="18">IF(BJ7=0,"      -",ROUND(BK7*100/BJ7,1))</f>
        <v>98.1</v>
      </c>
      <c r="BM7" s="55">
        <v>1123642</v>
      </c>
      <c r="BN7" s="56">
        <v>1101888</v>
      </c>
      <c r="BO7" s="54">
        <f t="shared" ref="BO7:BO38" si="19">IF(BM7=0,"      -",ROUND(BN7*100/BM7,1))</f>
        <v>98.1</v>
      </c>
      <c r="BP7" s="62"/>
      <c r="BQ7" s="62"/>
      <c r="BR7" s="63"/>
      <c r="BS7" s="62"/>
      <c r="BT7" s="62"/>
      <c r="BU7" s="63"/>
      <c r="BV7" s="64">
        <v>176192</v>
      </c>
      <c r="BW7" s="56">
        <v>19346</v>
      </c>
      <c r="BX7" s="54">
        <f t="shared" ref="BX7:BX38" si="20">IF(BV7=0,"      -",ROUND(BW7*100/BV7,1))</f>
        <v>11</v>
      </c>
      <c r="BY7" s="56">
        <v>0</v>
      </c>
      <c r="BZ7" s="56">
        <v>0</v>
      </c>
      <c r="CA7" s="54" t="str">
        <f t="shared" ref="CA7:CA38" si="21">IF(BY7=0,"      -",ROUND(BZ7*100/BY7,1))</f>
        <v xml:space="preserve">      -</v>
      </c>
    </row>
    <row r="8" spans="1:82" ht="20.100000000000001" customHeight="1">
      <c r="A8" s="65" t="s">
        <v>27</v>
      </c>
      <c r="B8" s="52">
        <v>64235238</v>
      </c>
      <c r="C8" s="53">
        <v>61867325</v>
      </c>
      <c r="D8" s="54">
        <f t="shared" si="0"/>
        <v>96.3</v>
      </c>
      <c r="E8" s="53">
        <v>61939017</v>
      </c>
      <c r="F8" s="53">
        <v>61177787</v>
      </c>
      <c r="G8" s="54">
        <f t="shared" si="1"/>
        <v>98.8</v>
      </c>
      <c r="H8" s="53">
        <v>2296221</v>
      </c>
      <c r="I8" s="53">
        <v>689538</v>
      </c>
      <c r="J8" s="54">
        <f t="shared" si="2"/>
        <v>30</v>
      </c>
      <c r="K8" s="55">
        <v>481991</v>
      </c>
      <c r="L8" s="56">
        <v>449623</v>
      </c>
      <c r="M8" s="54">
        <f t="shared" si="3"/>
        <v>93.3</v>
      </c>
      <c r="N8" s="56">
        <v>451806</v>
      </c>
      <c r="O8" s="56">
        <v>441574</v>
      </c>
      <c r="P8" s="54">
        <f t="shared" si="4"/>
        <v>97.7</v>
      </c>
      <c r="Q8" s="56">
        <v>18244862</v>
      </c>
      <c r="R8" s="56">
        <v>16861407</v>
      </c>
      <c r="S8" s="54">
        <f t="shared" si="5"/>
        <v>92.4</v>
      </c>
      <c r="T8" s="55">
        <v>4607460</v>
      </c>
      <c r="U8" s="56">
        <v>4590215</v>
      </c>
      <c r="V8" s="54">
        <f t="shared" si="6"/>
        <v>99.6</v>
      </c>
      <c r="W8" s="56">
        <v>4585111</v>
      </c>
      <c r="X8" s="56">
        <v>4574033</v>
      </c>
      <c r="Y8" s="54">
        <f t="shared" si="7"/>
        <v>99.8</v>
      </c>
      <c r="Z8" s="57"/>
      <c r="AA8" s="57"/>
      <c r="AB8" s="57"/>
      <c r="AC8" s="58">
        <v>31770388</v>
      </c>
      <c r="AD8" s="59">
        <v>30944043</v>
      </c>
      <c r="AE8" s="54">
        <f t="shared" si="8"/>
        <v>97.4</v>
      </c>
      <c r="AF8" s="59">
        <v>31000331</v>
      </c>
      <c r="AG8" s="59">
        <v>30685286</v>
      </c>
      <c r="AH8" s="54">
        <f t="shared" si="9"/>
        <v>99</v>
      </c>
      <c r="AI8" s="55">
        <v>9060792</v>
      </c>
      <c r="AJ8" s="56">
        <v>8655149</v>
      </c>
      <c r="AK8" s="54">
        <f t="shared" si="10"/>
        <v>95.5</v>
      </c>
      <c r="AL8" s="55">
        <v>13002077</v>
      </c>
      <c r="AM8" s="56">
        <v>12992074</v>
      </c>
      <c r="AN8" s="54">
        <f t="shared" si="11"/>
        <v>99.9</v>
      </c>
      <c r="AO8" s="56">
        <v>12993173</v>
      </c>
      <c r="AP8" s="56">
        <v>12988238</v>
      </c>
      <c r="AQ8" s="54">
        <f t="shared" si="12"/>
        <v>100</v>
      </c>
      <c r="AR8" s="60">
        <v>35263</v>
      </c>
      <c r="AS8" s="61"/>
      <c r="AT8" s="62"/>
      <c r="AU8" s="55">
        <v>2319907</v>
      </c>
      <c r="AV8" s="56">
        <v>2319907</v>
      </c>
      <c r="AW8" s="54">
        <f t="shared" si="13"/>
        <v>100</v>
      </c>
      <c r="AX8" s="56">
        <v>0</v>
      </c>
      <c r="AY8" s="56">
        <v>0</v>
      </c>
      <c r="AZ8" s="54" t="str">
        <f t="shared" si="14"/>
        <v xml:space="preserve">      -</v>
      </c>
      <c r="BA8" s="56">
        <v>0</v>
      </c>
      <c r="BB8" s="56">
        <v>0</v>
      </c>
      <c r="BC8" s="54" t="str">
        <f t="shared" si="15"/>
        <v xml:space="preserve">      -</v>
      </c>
      <c r="BD8" s="55">
        <v>2063</v>
      </c>
      <c r="BE8" s="56">
        <v>2063</v>
      </c>
      <c r="BF8" s="54">
        <f t="shared" si="16"/>
        <v>100</v>
      </c>
      <c r="BG8" s="52">
        <v>2702243</v>
      </c>
      <c r="BH8" s="53">
        <v>2632726</v>
      </c>
      <c r="BI8" s="54">
        <f t="shared" si="17"/>
        <v>97.4</v>
      </c>
      <c r="BJ8" s="53">
        <v>2637782</v>
      </c>
      <c r="BK8" s="53">
        <v>2611065</v>
      </c>
      <c r="BL8" s="54">
        <f t="shared" si="18"/>
        <v>99</v>
      </c>
      <c r="BM8" s="55">
        <v>1213952</v>
      </c>
      <c r="BN8" s="56">
        <v>1201656</v>
      </c>
      <c r="BO8" s="54">
        <f t="shared" si="19"/>
        <v>99</v>
      </c>
      <c r="BP8" s="62"/>
      <c r="BQ8" s="62"/>
      <c r="BR8" s="63"/>
      <c r="BS8" s="62"/>
      <c r="BT8" s="62"/>
      <c r="BU8" s="63"/>
      <c r="BV8" s="64">
        <v>0</v>
      </c>
      <c r="BW8" s="56">
        <v>0</v>
      </c>
      <c r="BX8" s="54" t="str">
        <f t="shared" si="20"/>
        <v xml:space="preserve">      -</v>
      </c>
      <c r="BY8" s="56">
        <v>0</v>
      </c>
      <c r="BZ8" s="56">
        <v>0</v>
      </c>
      <c r="CA8" s="54" t="str">
        <f t="shared" si="21"/>
        <v xml:space="preserve">      -</v>
      </c>
    </row>
    <row r="9" spans="1:82" ht="20.100000000000001" customHeight="1">
      <c r="A9" s="65" t="s">
        <v>28</v>
      </c>
      <c r="B9" s="52">
        <v>18492973</v>
      </c>
      <c r="C9" s="53">
        <v>16496724</v>
      </c>
      <c r="D9" s="54">
        <f t="shared" si="0"/>
        <v>89.2</v>
      </c>
      <c r="E9" s="53">
        <v>16649093</v>
      </c>
      <c r="F9" s="53">
        <v>16191936</v>
      </c>
      <c r="G9" s="54">
        <f t="shared" si="1"/>
        <v>97.3</v>
      </c>
      <c r="H9" s="53">
        <v>1843880</v>
      </c>
      <c r="I9" s="53">
        <v>304788</v>
      </c>
      <c r="J9" s="54">
        <f t="shared" si="2"/>
        <v>16.5</v>
      </c>
      <c r="K9" s="55">
        <v>210116</v>
      </c>
      <c r="L9" s="56">
        <v>190418</v>
      </c>
      <c r="M9" s="54">
        <f t="shared" si="3"/>
        <v>90.6</v>
      </c>
      <c r="N9" s="56">
        <v>190820</v>
      </c>
      <c r="O9" s="56">
        <v>186617</v>
      </c>
      <c r="P9" s="54">
        <f t="shared" si="4"/>
        <v>97.8</v>
      </c>
      <c r="Q9" s="56">
        <v>6355111</v>
      </c>
      <c r="R9" s="56">
        <v>5759342</v>
      </c>
      <c r="S9" s="54">
        <f t="shared" si="5"/>
        <v>90.6</v>
      </c>
      <c r="T9" s="55">
        <v>731758</v>
      </c>
      <c r="U9" s="56">
        <v>709997</v>
      </c>
      <c r="V9" s="54">
        <f t="shared" si="6"/>
        <v>97</v>
      </c>
      <c r="W9" s="56">
        <v>712557</v>
      </c>
      <c r="X9" s="56">
        <v>707190</v>
      </c>
      <c r="Y9" s="54">
        <f t="shared" si="7"/>
        <v>99.2</v>
      </c>
      <c r="Z9" s="57"/>
      <c r="AA9" s="57"/>
      <c r="AB9" s="57"/>
      <c r="AC9" s="58">
        <v>8101027</v>
      </c>
      <c r="AD9" s="59">
        <v>6975746</v>
      </c>
      <c r="AE9" s="54">
        <f t="shared" si="8"/>
        <v>86.1</v>
      </c>
      <c r="AF9" s="59">
        <v>7078561</v>
      </c>
      <c r="AG9" s="59">
        <v>6822653</v>
      </c>
      <c r="AH9" s="54">
        <f t="shared" si="9"/>
        <v>96.4</v>
      </c>
      <c r="AI9" s="55">
        <v>3131279</v>
      </c>
      <c r="AJ9" s="56">
        <v>2696326</v>
      </c>
      <c r="AK9" s="54">
        <f t="shared" si="10"/>
        <v>86.1</v>
      </c>
      <c r="AL9" s="55">
        <v>1157775</v>
      </c>
      <c r="AM9" s="56">
        <v>996952</v>
      </c>
      <c r="AN9" s="54">
        <f t="shared" si="11"/>
        <v>86.1</v>
      </c>
      <c r="AO9" s="56">
        <v>1011647</v>
      </c>
      <c r="AP9" s="56">
        <v>975073</v>
      </c>
      <c r="AQ9" s="54">
        <f t="shared" si="12"/>
        <v>96.4</v>
      </c>
      <c r="AR9" s="60">
        <v>14260</v>
      </c>
      <c r="AS9" s="61"/>
      <c r="AT9" s="62"/>
      <c r="AU9" s="55">
        <v>785828</v>
      </c>
      <c r="AV9" s="56">
        <v>785828</v>
      </c>
      <c r="AW9" s="54">
        <f t="shared" si="13"/>
        <v>100</v>
      </c>
      <c r="AX9" s="56">
        <v>0</v>
      </c>
      <c r="AY9" s="56">
        <v>0</v>
      </c>
      <c r="AZ9" s="54" t="str">
        <f t="shared" si="14"/>
        <v xml:space="preserve">      -</v>
      </c>
      <c r="BA9" s="56">
        <v>0</v>
      </c>
      <c r="BB9" s="56">
        <v>0</v>
      </c>
      <c r="BC9" s="54" t="str">
        <f t="shared" si="15"/>
        <v xml:space="preserve">      -</v>
      </c>
      <c r="BD9" s="55">
        <v>9091</v>
      </c>
      <c r="BE9" s="56">
        <v>9091</v>
      </c>
      <c r="BF9" s="54">
        <f t="shared" si="16"/>
        <v>100</v>
      </c>
      <c r="BG9" s="52">
        <v>1646761</v>
      </c>
      <c r="BH9" s="53">
        <v>1458591</v>
      </c>
      <c r="BI9" s="54">
        <f t="shared" si="17"/>
        <v>88.6</v>
      </c>
      <c r="BJ9" s="53">
        <v>1488755</v>
      </c>
      <c r="BK9" s="53">
        <v>1434933</v>
      </c>
      <c r="BL9" s="54">
        <f t="shared" si="18"/>
        <v>96.4</v>
      </c>
      <c r="BM9" s="55">
        <v>721868</v>
      </c>
      <c r="BN9" s="56">
        <v>695771</v>
      </c>
      <c r="BO9" s="54">
        <f t="shared" si="19"/>
        <v>96.4</v>
      </c>
      <c r="BP9" s="62"/>
      <c r="BQ9" s="62"/>
      <c r="BR9" s="63"/>
      <c r="BS9" s="62"/>
      <c r="BT9" s="62"/>
      <c r="BU9" s="63"/>
      <c r="BV9" s="64">
        <v>25731</v>
      </c>
      <c r="BW9" s="56">
        <v>1947</v>
      </c>
      <c r="BX9" s="54">
        <f t="shared" si="20"/>
        <v>7.6</v>
      </c>
      <c r="BY9" s="56">
        <v>0</v>
      </c>
      <c r="BZ9" s="56">
        <v>0</v>
      </c>
      <c r="CA9" s="54" t="str">
        <f t="shared" si="21"/>
        <v xml:space="preserve">      -</v>
      </c>
    </row>
    <row r="10" spans="1:82" ht="20.100000000000001" customHeight="1">
      <c r="A10" s="65" t="s">
        <v>29</v>
      </c>
      <c r="B10" s="52">
        <v>24288669</v>
      </c>
      <c r="C10" s="53">
        <v>21580474</v>
      </c>
      <c r="D10" s="54">
        <f t="shared" si="0"/>
        <v>88.8</v>
      </c>
      <c r="E10" s="53">
        <v>21655979</v>
      </c>
      <c r="F10" s="53">
        <v>21093534</v>
      </c>
      <c r="G10" s="54">
        <f t="shared" si="1"/>
        <v>97.4</v>
      </c>
      <c r="H10" s="53">
        <v>2632690</v>
      </c>
      <c r="I10" s="53">
        <v>486940</v>
      </c>
      <c r="J10" s="54">
        <f t="shared" si="2"/>
        <v>18.5</v>
      </c>
      <c r="K10" s="55">
        <v>258863</v>
      </c>
      <c r="L10" s="56">
        <v>227703</v>
      </c>
      <c r="M10" s="54">
        <f t="shared" si="3"/>
        <v>88</v>
      </c>
      <c r="N10" s="56">
        <v>228415</v>
      </c>
      <c r="O10" s="56">
        <v>222080</v>
      </c>
      <c r="P10" s="54">
        <f t="shared" si="4"/>
        <v>97.2</v>
      </c>
      <c r="Q10" s="56">
        <v>8279538</v>
      </c>
      <c r="R10" s="56">
        <v>7287256</v>
      </c>
      <c r="S10" s="54">
        <f t="shared" si="5"/>
        <v>88</v>
      </c>
      <c r="T10" s="55">
        <v>1163580</v>
      </c>
      <c r="U10" s="56">
        <v>1136942</v>
      </c>
      <c r="V10" s="54">
        <f t="shared" si="6"/>
        <v>97.7</v>
      </c>
      <c r="W10" s="56">
        <v>1138133</v>
      </c>
      <c r="X10" s="56">
        <v>1133782</v>
      </c>
      <c r="Y10" s="54">
        <f t="shared" si="7"/>
        <v>99.6</v>
      </c>
      <c r="Z10" s="57"/>
      <c r="AA10" s="57"/>
      <c r="AB10" s="57"/>
      <c r="AC10" s="58">
        <v>10967962</v>
      </c>
      <c r="AD10" s="59">
        <v>9574731</v>
      </c>
      <c r="AE10" s="54">
        <f t="shared" si="8"/>
        <v>87.3</v>
      </c>
      <c r="AF10" s="59">
        <v>9620630</v>
      </c>
      <c r="AG10" s="59">
        <v>9318149</v>
      </c>
      <c r="AH10" s="54">
        <f t="shared" si="9"/>
        <v>96.9</v>
      </c>
      <c r="AI10" s="55">
        <v>4023706</v>
      </c>
      <c r="AJ10" s="56">
        <v>3512969</v>
      </c>
      <c r="AK10" s="54">
        <f t="shared" si="10"/>
        <v>87.3</v>
      </c>
      <c r="AL10" s="55">
        <v>1989715</v>
      </c>
      <c r="AM10" s="56">
        <v>1736856</v>
      </c>
      <c r="AN10" s="54">
        <f t="shared" si="11"/>
        <v>87.3</v>
      </c>
      <c r="AO10" s="56">
        <v>1745309</v>
      </c>
      <c r="AP10" s="56">
        <v>1690312</v>
      </c>
      <c r="AQ10" s="54">
        <f t="shared" si="12"/>
        <v>96.8</v>
      </c>
      <c r="AR10" s="60">
        <v>187008</v>
      </c>
      <c r="AS10" s="61"/>
      <c r="AT10" s="62"/>
      <c r="AU10" s="55">
        <v>1158651</v>
      </c>
      <c r="AV10" s="56">
        <v>1158651</v>
      </c>
      <c r="AW10" s="54">
        <f t="shared" si="13"/>
        <v>100</v>
      </c>
      <c r="AX10" s="56">
        <v>0</v>
      </c>
      <c r="AY10" s="56">
        <v>0</v>
      </c>
      <c r="AZ10" s="54" t="str">
        <f t="shared" si="14"/>
        <v xml:space="preserve">      -</v>
      </c>
      <c r="BA10" s="56">
        <v>0</v>
      </c>
      <c r="BB10" s="56">
        <v>0</v>
      </c>
      <c r="BC10" s="54" t="str">
        <f t="shared" si="15"/>
        <v xml:space="preserve">      -</v>
      </c>
      <c r="BD10" s="55">
        <v>0</v>
      </c>
      <c r="BE10" s="56">
        <v>0</v>
      </c>
      <c r="BF10" s="54" t="str">
        <f t="shared" si="16"/>
        <v xml:space="preserve">      -</v>
      </c>
      <c r="BG10" s="52">
        <v>1402198</v>
      </c>
      <c r="BH10" s="53">
        <v>1228239</v>
      </c>
      <c r="BI10" s="54">
        <f t="shared" si="17"/>
        <v>87.6</v>
      </c>
      <c r="BJ10" s="53">
        <v>1235292</v>
      </c>
      <c r="BK10" s="53">
        <v>1196454</v>
      </c>
      <c r="BL10" s="54">
        <f t="shared" si="18"/>
        <v>96.9</v>
      </c>
      <c r="BM10" s="55">
        <v>581662</v>
      </c>
      <c r="BN10" s="56">
        <v>563410</v>
      </c>
      <c r="BO10" s="54">
        <f t="shared" si="19"/>
        <v>96.9</v>
      </c>
      <c r="BP10" s="62"/>
      <c r="BQ10" s="62"/>
      <c r="BR10" s="63"/>
      <c r="BS10" s="62"/>
      <c r="BT10" s="62"/>
      <c r="BU10" s="63"/>
      <c r="BV10" s="64">
        <v>6657142</v>
      </c>
      <c r="BW10" s="56">
        <v>3957927</v>
      </c>
      <c r="BX10" s="54">
        <f t="shared" si="20"/>
        <v>59.5</v>
      </c>
      <c r="BY10" s="56">
        <v>4178291</v>
      </c>
      <c r="BZ10" s="56">
        <v>3627661</v>
      </c>
      <c r="CA10" s="54">
        <f t="shared" si="21"/>
        <v>86.8</v>
      </c>
    </row>
    <row r="11" spans="1:82" ht="20.100000000000001" customHeight="1">
      <c r="A11" s="65" t="s">
        <v>30</v>
      </c>
      <c r="B11" s="52">
        <v>23129048</v>
      </c>
      <c r="C11" s="53">
        <v>21425856</v>
      </c>
      <c r="D11" s="54">
        <f t="shared" si="0"/>
        <v>92.6</v>
      </c>
      <c r="E11" s="53">
        <v>21438281</v>
      </c>
      <c r="F11" s="53">
        <v>21083030</v>
      </c>
      <c r="G11" s="54">
        <f t="shared" si="1"/>
        <v>98.3</v>
      </c>
      <c r="H11" s="53">
        <v>1690767</v>
      </c>
      <c r="I11" s="53">
        <v>342826</v>
      </c>
      <c r="J11" s="54">
        <f t="shared" si="2"/>
        <v>20.3</v>
      </c>
      <c r="K11" s="55">
        <v>223095</v>
      </c>
      <c r="L11" s="56">
        <v>203075</v>
      </c>
      <c r="M11" s="54">
        <f t="shared" si="3"/>
        <v>91</v>
      </c>
      <c r="N11" s="56">
        <v>202455</v>
      </c>
      <c r="O11" s="56">
        <v>198933</v>
      </c>
      <c r="P11" s="54">
        <f t="shared" si="4"/>
        <v>98.3</v>
      </c>
      <c r="Q11" s="56">
        <v>8700377</v>
      </c>
      <c r="R11" s="56">
        <v>7919634</v>
      </c>
      <c r="S11" s="54">
        <f t="shared" si="5"/>
        <v>91</v>
      </c>
      <c r="T11" s="55">
        <v>965984</v>
      </c>
      <c r="U11" s="56">
        <v>944170</v>
      </c>
      <c r="V11" s="54">
        <f t="shared" si="6"/>
        <v>97.7</v>
      </c>
      <c r="W11" s="56">
        <v>945164</v>
      </c>
      <c r="X11" s="56">
        <v>940275</v>
      </c>
      <c r="Y11" s="54">
        <f t="shared" si="7"/>
        <v>99.5</v>
      </c>
      <c r="Z11" s="57"/>
      <c r="AA11" s="57"/>
      <c r="AB11" s="57"/>
      <c r="AC11" s="58">
        <v>10529573</v>
      </c>
      <c r="AD11" s="59">
        <v>9758857</v>
      </c>
      <c r="AE11" s="54">
        <f t="shared" si="8"/>
        <v>92.7</v>
      </c>
      <c r="AF11" s="59">
        <v>9789850</v>
      </c>
      <c r="AG11" s="59">
        <v>9606772</v>
      </c>
      <c r="AH11" s="54">
        <f t="shared" si="9"/>
        <v>98.1</v>
      </c>
      <c r="AI11" s="55">
        <v>3598003</v>
      </c>
      <c r="AJ11" s="56">
        <v>3334646</v>
      </c>
      <c r="AK11" s="54">
        <f t="shared" si="10"/>
        <v>92.7</v>
      </c>
      <c r="AL11" s="55">
        <v>2734425</v>
      </c>
      <c r="AM11" s="56">
        <v>2534277</v>
      </c>
      <c r="AN11" s="54">
        <f t="shared" si="11"/>
        <v>92.7</v>
      </c>
      <c r="AO11" s="56">
        <v>2542326</v>
      </c>
      <c r="AP11" s="56">
        <v>2494782</v>
      </c>
      <c r="AQ11" s="54">
        <f t="shared" si="12"/>
        <v>98.1</v>
      </c>
      <c r="AR11" s="60">
        <v>20169</v>
      </c>
      <c r="AS11" s="61"/>
      <c r="AT11" s="62"/>
      <c r="AU11" s="55">
        <v>891477</v>
      </c>
      <c r="AV11" s="56">
        <v>891477</v>
      </c>
      <c r="AW11" s="54">
        <f t="shared" si="13"/>
        <v>100</v>
      </c>
      <c r="AX11" s="56">
        <v>0</v>
      </c>
      <c r="AY11" s="56">
        <v>0</v>
      </c>
      <c r="AZ11" s="54" t="str">
        <f t="shared" si="14"/>
        <v xml:space="preserve">      -</v>
      </c>
      <c r="BA11" s="56">
        <v>0</v>
      </c>
      <c r="BB11" s="56">
        <v>0</v>
      </c>
      <c r="BC11" s="54" t="str">
        <f t="shared" si="15"/>
        <v xml:space="preserve">      -</v>
      </c>
      <c r="BD11" s="55">
        <v>77140</v>
      </c>
      <c r="BE11" s="56">
        <v>77140</v>
      </c>
      <c r="BF11" s="54">
        <f t="shared" si="16"/>
        <v>100</v>
      </c>
      <c r="BG11" s="52">
        <v>1102107</v>
      </c>
      <c r="BH11" s="53">
        <v>1026281</v>
      </c>
      <c r="BI11" s="54">
        <f t="shared" si="17"/>
        <v>93.1</v>
      </c>
      <c r="BJ11" s="53">
        <v>1029540</v>
      </c>
      <c r="BK11" s="53">
        <v>1010287</v>
      </c>
      <c r="BL11" s="54">
        <f t="shared" si="18"/>
        <v>98.1</v>
      </c>
      <c r="BM11" s="55">
        <v>485583</v>
      </c>
      <c r="BN11" s="56">
        <v>476502</v>
      </c>
      <c r="BO11" s="54">
        <f t="shared" si="19"/>
        <v>98.1</v>
      </c>
      <c r="BP11" s="62"/>
      <c r="BQ11" s="62"/>
      <c r="BR11" s="63"/>
      <c r="BS11" s="62"/>
      <c r="BT11" s="62"/>
      <c r="BU11" s="63"/>
      <c r="BV11" s="64">
        <v>5167473</v>
      </c>
      <c r="BW11" s="56">
        <v>3588306</v>
      </c>
      <c r="BX11" s="54">
        <f t="shared" si="20"/>
        <v>69.400000000000006</v>
      </c>
      <c r="BY11" s="56">
        <v>3617056</v>
      </c>
      <c r="BZ11" s="56">
        <v>3342820</v>
      </c>
      <c r="CA11" s="54">
        <f t="shared" si="21"/>
        <v>92.4</v>
      </c>
    </row>
    <row r="12" spans="1:82" ht="20.100000000000001" customHeight="1">
      <c r="A12" s="65" t="s">
        <v>31</v>
      </c>
      <c r="B12" s="52">
        <v>30830913</v>
      </c>
      <c r="C12" s="53">
        <v>28419941</v>
      </c>
      <c r="D12" s="54">
        <f t="shared" si="0"/>
        <v>92.2</v>
      </c>
      <c r="E12" s="53">
        <v>28442801</v>
      </c>
      <c r="F12" s="53">
        <v>27867422</v>
      </c>
      <c r="G12" s="54">
        <f t="shared" si="1"/>
        <v>98</v>
      </c>
      <c r="H12" s="53">
        <v>2388112</v>
      </c>
      <c r="I12" s="53">
        <v>552519</v>
      </c>
      <c r="J12" s="54">
        <f t="shared" si="2"/>
        <v>23.1</v>
      </c>
      <c r="K12" s="55">
        <v>326317</v>
      </c>
      <c r="L12" s="56">
        <v>289573</v>
      </c>
      <c r="M12" s="54">
        <f t="shared" si="3"/>
        <v>88.7</v>
      </c>
      <c r="N12" s="56">
        <v>289920</v>
      </c>
      <c r="O12" s="56">
        <v>281972</v>
      </c>
      <c r="P12" s="54">
        <f t="shared" si="4"/>
        <v>97.3</v>
      </c>
      <c r="Q12" s="56">
        <v>11313173</v>
      </c>
      <c r="R12" s="56">
        <v>10045300</v>
      </c>
      <c r="S12" s="54">
        <f t="shared" si="5"/>
        <v>88.8</v>
      </c>
      <c r="T12" s="55">
        <v>1466172</v>
      </c>
      <c r="U12" s="56">
        <v>1440226</v>
      </c>
      <c r="V12" s="54">
        <f t="shared" si="6"/>
        <v>98.2</v>
      </c>
      <c r="W12" s="56">
        <v>1442767</v>
      </c>
      <c r="X12" s="56">
        <v>1435697</v>
      </c>
      <c r="Y12" s="54">
        <f t="shared" si="7"/>
        <v>99.5</v>
      </c>
      <c r="Z12" s="57"/>
      <c r="AA12" s="57"/>
      <c r="AB12" s="57"/>
      <c r="AC12" s="58">
        <v>14059942</v>
      </c>
      <c r="AD12" s="59">
        <v>13142731</v>
      </c>
      <c r="AE12" s="54">
        <f t="shared" si="8"/>
        <v>93.5</v>
      </c>
      <c r="AF12" s="59">
        <v>13145458</v>
      </c>
      <c r="AG12" s="59">
        <v>12901242</v>
      </c>
      <c r="AH12" s="54">
        <f t="shared" si="9"/>
        <v>98.1</v>
      </c>
      <c r="AI12" s="55">
        <v>4853791</v>
      </c>
      <c r="AJ12" s="56">
        <v>4536901</v>
      </c>
      <c r="AK12" s="54">
        <f t="shared" si="10"/>
        <v>93.5</v>
      </c>
      <c r="AL12" s="55">
        <v>2871353</v>
      </c>
      <c r="AM12" s="56">
        <v>2684614</v>
      </c>
      <c r="AN12" s="54">
        <f t="shared" si="11"/>
        <v>93.5</v>
      </c>
      <c r="AO12" s="56">
        <v>2684555</v>
      </c>
      <c r="AP12" s="56">
        <v>2635286</v>
      </c>
      <c r="AQ12" s="54">
        <f t="shared" si="12"/>
        <v>98.2</v>
      </c>
      <c r="AR12" s="60">
        <v>11585</v>
      </c>
      <c r="AS12" s="61"/>
      <c r="AT12" s="62"/>
      <c r="AU12" s="55">
        <v>1329716</v>
      </c>
      <c r="AV12" s="56">
        <v>1329716</v>
      </c>
      <c r="AW12" s="54">
        <f t="shared" si="13"/>
        <v>100</v>
      </c>
      <c r="AX12" s="56">
        <v>30</v>
      </c>
      <c r="AY12" s="56">
        <v>30</v>
      </c>
      <c r="AZ12" s="54">
        <f t="shared" si="14"/>
        <v>100</v>
      </c>
      <c r="BA12" s="56">
        <v>30</v>
      </c>
      <c r="BB12" s="56">
        <v>30</v>
      </c>
      <c r="BC12" s="54">
        <f t="shared" si="15"/>
        <v>100</v>
      </c>
      <c r="BD12" s="55">
        <v>15349</v>
      </c>
      <c r="BE12" s="56">
        <v>15349</v>
      </c>
      <c r="BF12" s="54">
        <f t="shared" si="16"/>
        <v>100</v>
      </c>
      <c r="BG12" s="52">
        <v>1369343</v>
      </c>
      <c r="BH12" s="53">
        <v>1279939</v>
      </c>
      <c r="BI12" s="54">
        <f t="shared" si="17"/>
        <v>93.5</v>
      </c>
      <c r="BJ12" s="53">
        <v>1280284</v>
      </c>
      <c r="BK12" s="53">
        <v>1256421</v>
      </c>
      <c r="BL12" s="54">
        <f t="shared" si="18"/>
        <v>98.1</v>
      </c>
      <c r="BM12" s="55">
        <v>724876</v>
      </c>
      <c r="BN12" s="56">
        <v>711365</v>
      </c>
      <c r="BO12" s="54">
        <f t="shared" si="19"/>
        <v>98.1</v>
      </c>
      <c r="BP12" s="62"/>
      <c r="BQ12" s="62"/>
      <c r="BR12" s="63"/>
      <c r="BS12" s="62"/>
      <c r="BT12" s="62"/>
      <c r="BU12" s="63"/>
      <c r="BV12" s="64">
        <v>7046006</v>
      </c>
      <c r="BW12" s="56">
        <v>4517552</v>
      </c>
      <c r="BX12" s="54">
        <f t="shared" si="20"/>
        <v>64.099999999999994</v>
      </c>
      <c r="BY12" s="56">
        <v>4678633</v>
      </c>
      <c r="BZ12" s="56">
        <v>4076092</v>
      </c>
      <c r="CA12" s="54">
        <f t="shared" si="21"/>
        <v>87.1</v>
      </c>
    </row>
    <row r="13" spans="1:82" ht="20.100000000000001" customHeight="1">
      <c r="A13" s="65" t="s">
        <v>32</v>
      </c>
      <c r="B13" s="52">
        <v>10229210</v>
      </c>
      <c r="C13" s="53">
        <v>9657329</v>
      </c>
      <c r="D13" s="54">
        <f t="shared" si="0"/>
        <v>94.4</v>
      </c>
      <c r="E13" s="53">
        <v>9656531</v>
      </c>
      <c r="F13" s="53">
        <v>9486956</v>
      </c>
      <c r="G13" s="54">
        <f t="shared" si="1"/>
        <v>98.2</v>
      </c>
      <c r="H13" s="53">
        <v>572679</v>
      </c>
      <c r="I13" s="53">
        <v>170373</v>
      </c>
      <c r="J13" s="54">
        <f t="shared" si="2"/>
        <v>29.8</v>
      </c>
      <c r="K13" s="55">
        <v>122725</v>
      </c>
      <c r="L13" s="56">
        <v>116907</v>
      </c>
      <c r="M13" s="54">
        <f t="shared" si="3"/>
        <v>95.3</v>
      </c>
      <c r="N13" s="56">
        <v>116853</v>
      </c>
      <c r="O13" s="56">
        <v>114751</v>
      </c>
      <c r="P13" s="54">
        <f t="shared" si="4"/>
        <v>98.2</v>
      </c>
      <c r="Q13" s="56">
        <v>3982244</v>
      </c>
      <c r="R13" s="56">
        <v>3793458</v>
      </c>
      <c r="S13" s="54">
        <f t="shared" si="5"/>
        <v>95.3</v>
      </c>
      <c r="T13" s="55">
        <v>540953</v>
      </c>
      <c r="U13" s="56">
        <v>536422</v>
      </c>
      <c r="V13" s="54">
        <f t="shared" si="6"/>
        <v>99.2</v>
      </c>
      <c r="W13" s="56">
        <v>535747</v>
      </c>
      <c r="X13" s="56">
        <v>534423</v>
      </c>
      <c r="Y13" s="54">
        <f t="shared" si="7"/>
        <v>99.8</v>
      </c>
      <c r="Z13" s="57"/>
      <c r="AA13" s="57"/>
      <c r="AB13" s="57"/>
      <c r="AC13" s="58">
        <v>4752136</v>
      </c>
      <c r="AD13" s="59">
        <v>4390429</v>
      </c>
      <c r="AE13" s="54">
        <f t="shared" si="8"/>
        <v>92.4</v>
      </c>
      <c r="AF13" s="59">
        <v>4391734</v>
      </c>
      <c r="AG13" s="59">
        <v>4298342</v>
      </c>
      <c r="AH13" s="54">
        <f t="shared" si="9"/>
        <v>97.9</v>
      </c>
      <c r="AI13" s="55">
        <v>1511389</v>
      </c>
      <c r="AJ13" s="56">
        <v>1396350</v>
      </c>
      <c r="AK13" s="54">
        <f t="shared" si="10"/>
        <v>92.4</v>
      </c>
      <c r="AL13" s="55">
        <v>968514</v>
      </c>
      <c r="AM13" s="56">
        <v>894796</v>
      </c>
      <c r="AN13" s="54">
        <f t="shared" si="11"/>
        <v>92.4</v>
      </c>
      <c r="AO13" s="56">
        <v>895062</v>
      </c>
      <c r="AP13" s="56">
        <v>876028</v>
      </c>
      <c r="AQ13" s="54">
        <f t="shared" si="12"/>
        <v>97.9</v>
      </c>
      <c r="AR13" s="60">
        <v>13715</v>
      </c>
      <c r="AS13" s="61"/>
      <c r="AT13" s="62"/>
      <c r="AU13" s="55">
        <v>461248</v>
      </c>
      <c r="AV13" s="56">
        <v>461248</v>
      </c>
      <c r="AW13" s="54">
        <f t="shared" si="13"/>
        <v>100</v>
      </c>
      <c r="AX13" s="56">
        <v>0</v>
      </c>
      <c r="AY13" s="56">
        <v>0</v>
      </c>
      <c r="AZ13" s="54" t="str">
        <f t="shared" si="14"/>
        <v xml:space="preserve">      -</v>
      </c>
      <c r="BA13" s="56">
        <v>0</v>
      </c>
      <c r="BB13" s="56">
        <v>0</v>
      </c>
      <c r="BC13" s="54" t="str">
        <f t="shared" si="15"/>
        <v xml:space="preserve">      -</v>
      </c>
      <c r="BD13" s="55">
        <v>1743</v>
      </c>
      <c r="BE13" s="56">
        <v>1743</v>
      </c>
      <c r="BF13" s="54">
        <f t="shared" si="16"/>
        <v>100</v>
      </c>
      <c r="BG13" s="52">
        <v>0</v>
      </c>
      <c r="BH13" s="53">
        <v>0</v>
      </c>
      <c r="BI13" s="54" t="str">
        <f t="shared" si="17"/>
        <v xml:space="preserve">      -</v>
      </c>
      <c r="BJ13" s="53">
        <v>0</v>
      </c>
      <c r="BK13" s="53">
        <v>0</v>
      </c>
      <c r="BL13" s="54" t="str">
        <f t="shared" si="18"/>
        <v xml:space="preserve">      -</v>
      </c>
      <c r="BM13" s="55">
        <v>0</v>
      </c>
      <c r="BN13" s="56">
        <v>0</v>
      </c>
      <c r="BO13" s="54" t="str">
        <f t="shared" si="19"/>
        <v xml:space="preserve">      -</v>
      </c>
      <c r="BP13" s="62"/>
      <c r="BQ13" s="62"/>
      <c r="BR13" s="63"/>
      <c r="BS13" s="62"/>
      <c r="BT13" s="62"/>
      <c r="BU13" s="63"/>
      <c r="BV13" s="64">
        <v>2398294</v>
      </c>
      <c r="BW13" s="56">
        <v>1822810</v>
      </c>
      <c r="BX13" s="54">
        <f t="shared" si="20"/>
        <v>76</v>
      </c>
      <c r="BY13" s="56">
        <v>1839413</v>
      </c>
      <c r="BZ13" s="56">
        <v>1695145</v>
      </c>
      <c r="CA13" s="54">
        <f t="shared" si="21"/>
        <v>92.2</v>
      </c>
    </row>
    <row r="14" spans="1:82" ht="20.100000000000001" customHeight="1">
      <c r="A14" s="65" t="s">
        <v>33</v>
      </c>
      <c r="B14" s="52">
        <v>2608500</v>
      </c>
      <c r="C14" s="53">
        <v>2328054</v>
      </c>
      <c r="D14" s="54">
        <f t="shared" si="0"/>
        <v>89.2</v>
      </c>
      <c r="E14" s="53">
        <v>2317367</v>
      </c>
      <c r="F14" s="53">
        <v>2261320</v>
      </c>
      <c r="G14" s="54">
        <f t="shared" si="1"/>
        <v>97.6</v>
      </c>
      <c r="H14" s="53">
        <v>291133</v>
      </c>
      <c r="I14" s="53">
        <v>66734</v>
      </c>
      <c r="J14" s="54">
        <f t="shared" si="2"/>
        <v>22.9</v>
      </c>
      <c r="K14" s="55">
        <v>30468</v>
      </c>
      <c r="L14" s="56">
        <v>27601</v>
      </c>
      <c r="M14" s="54">
        <f t="shared" si="3"/>
        <v>90.6</v>
      </c>
      <c r="N14" s="56">
        <v>27366</v>
      </c>
      <c r="O14" s="56">
        <v>26753</v>
      </c>
      <c r="P14" s="54">
        <f t="shared" si="4"/>
        <v>97.8</v>
      </c>
      <c r="Q14" s="56">
        <v>811679</v>
      </c>
      <c r="R14" s="56">
        <v>735311</v>
      </c>
      <c r="S14" s="54">
        <f t="shared" si="5"/>
        <v>90.6</v>
      </c>
      <c r="T14" s="55">
        <v>111556</v>
      </c>
      <c r="U14" s="56">
        <v>111479</v>
      </c>
      <c r="V14" s="54">
        <f t="shared" si="6"/>
        <v>99.9</v>
      </c>
      <c r="W14" s="56">
        <v>111525</v>
      </c>
      <c r="X14" s="56">
        <v>111479</v>
      </c>
      <c r="Y14" s="54">
        <f t="shared" si="7"/>
        <v>100</v>
      </c>
      <c r="Z14" s="57"/>
      <c r="AA14" s="57"/>
      <c r="AB14" s="57"/>
      <c r="AC14" s="58">
        <v>1191040</v>
      </c>
      <c r="AD14" s="59">
        <v>1026018</v>
      </c>
      <c r="AE14" s="54">
        <f t="shared" si="8"/>
        <v>86.1</v>
      </c>
      <c r="AF14" s="59">
        <v>1020659</v>
      </c>
      <c r="AG14" s="59">
        <v>990275</v>
      </c>
      <c r="AH14" s="54">
        <f t="shared" si="9"/>
        <v>97</v>
      </c>
      <c r="AI14" s="55">
        <v>424441</v>
      </c>
      <c r="AJ14" s="56">
        <v>363211</v>
      </c>
      <c r="AK14" s="54">
        <f t="shared" si="10"/>
        <v>85.6</v>
      </c>
      <c r="AL14" s="55">
        <v>339695</v>
      </c>
      <c r="AM14" s="56">
        <v>291389</v>
      </c>
      <c r="AN14" s="54">
        <f t="shared" si="11"/>
        <v>85.8</v>
      </c>
      <c r="AO14" s="56">
        <v>291307</v>
      </c>
      <c r="AP14" s="56">
        <v>281238</v>
      </c>
      <c r="AQ14" s="54">
        <f t="shared" si="12"/>
        <v>96.5</v>
      </c>
      <c r="AR14" s="60">
        <v>10125</v>
      </c>
      <c r="AS14" s="61"/>
      <c r="AT14" s="62"/>
      <c r="AU14" s="55">
        <v>157365</v>
      </c>
      <c r="AV14" s="56">
        <v>157365</v>
      </c>
      <c r="AW14" s="54">
        <f t="shared" si="13"/>
        <v>100</v>
      </c>
      <c r="AX14" s="56">
        <v>0</v>
      </c>
      <c r="AY14" s="56">
        <v>0</v>
      </c>
      <c r="AZ14" s="54" t="str">
        <f t="shared" si="14"/>
        <v xml:space="preserve">      -</v>
      </c>
      <c r="BA14" s="56">
        <v>0</v>
      </c>
      <c r="BB14" s="56">
        <v>0</v>
      </c>
      <c r="BC14" s="54" t="str">
        <f t="shared" si="15"/>
        <v xml:space="preserve">      -</v>
      </c>
      <c r="BD14" s="55">
        <v>0</v>
      </c>
      <c r="BE14" s="56">
        <v>0</v>
      </c>
      <c r="BF14" s="54" t="str">
        <f t="shared" si="16"/>
        <v xml:space="preserve">      -</v>
      </c>
      <c r="BG14" s="52">
        <v>184045</v>
      </c>
      <c r="BH14" s="53">
        <v>157108</v>
      </c>
      <c r="BI14" s="54">
        <f t="shared" si="17"/>
        <v>85.4</v>
      </c>
      <c r="BJ14" s="53">
        <v>157815</v>
      </c>
      <c r="BK14" s="53">
        <v>151686</v>
      </c>
      <c r="BL14" s="54">
        <f t="shared" si="18"/>
        <v>96.1</v>
      </c>
      <c r="BM14" s="55">
        <v>70962</v>
      </c>
      <c r="BN14" s="56">
        <v>68258</v>
      </c>
      <c r="BO14" s="54">
        <f t="shared" si="19"/>
        <v>96.2</v>
      </c>
      <c r="BP14" s="62"/>
      <c r="BQ14" s="62"/>
      <c r="BR14" s="63"/>
      <c r="BS14" s="62"/>
      <c r="BT14" s="62"/>
      <c r="BU14" s="63"/>
      <c r="BV14" s="64">
        <v>693218</v>
      </c>
      <c r="BW14" s="56">
        <v>528032</v>
      </c>
      <c r="BX14" s="54">
        <f t="shared" si="20"/>
        <v>76.2</v>
      </c>
      <c r="BY14" s="56">
        <v>518018</v>
      </c>
      <c r="BZ14" s="56">
        <v>475366</v>
      </c>
      <c r="CA14" s="54">
        <f t="shared" si="21"/>
        <v>91.8</v>
      </c>
    </row>
    <row r="15" spans="1:82" ht="20.100000000000001" customHeight="1">
      <c r="A15" s="65" t="s">
        <v>34</v>
      </c>
      <c r="B15" s="52">
        <v>12698698</v>
      </c>
      <c r="C15" s="53">
        <v>11763894</v>
      </c>
      <c r="D15" s="54">
        <f t="shared" si="0"/>
        <v>92.6</v>
      </c>
      <c r="E15" s="53">
        <v>11850170</v>
      </c>
      <c r="F15" s="53">
        <v>11661198</v>
      </c>
      <c r="G15" s="54">
        <f t="shared" si="1"/>
        <v>98.4</v>
      </c>
      <c r="H15" s="53">
        <v>848528</v>
      </c>
      <c r="I15" s="53">
        <v>102696</v>
      </c>
      <c r="J15" s="54">
        <f t="shared" si="2"/>
        <v>12.1</v>
      </c>
      <c r="K15" s="55">
        <v>84116</v>
      </c>
      <c r="L15" s="56">
        <v>73330</v>
      </c>
      <c r="M15" s="54">
        <f t="shared" si="3"/>
        <v>87.2</v>
      </c>
      <c r="N15" s="56">
        <v>74454</v>
      </c>
      <c r="O15" s="56">
        <v>72210</v>
      </c>
      <c r="P15" s="54">
        <f t="shared" si="4"/>
        <v>97</v>
      </c>
      <c r="Q15" s="56">
        <v>2685311</v>
      </c>
      <c r="R15" s="56">
        <v>2340974</v>
      </c>
      <c r="S15" s="54">
        <f t="shared" si="5"/>
        <v>87.2</v>
      </c>
      <c r="T15" s="55">
        <v>1022968</v>
      </c>
      <c r="U15" s="56">
        <v>1020367</v>
      </c>
      <c r="V15" s="54">
        <f t="shared" si="6"/>
        <v>99.7</v>
      </c>
      <c r="W15" s="56">
        <v>1022335</v>
      </c>
      <c r="X15" s="56">
        <v>1020152</v>
      </c>
      <c r="Y15" s="54">
        <f t="shared" si="7"/>
        <v>99.8</v>
      </c>
      <c r="Z15" s="57"/>
      <c r="AA15" s="57"/>
      <c r="AB15" s="57"/>
      <c r="AC15" s="58">
        <v>7221842</v>
      </c>
      <c r="AD15" s="59">
        <v>6859197</v>
      </c>
      <c r="AE15" s="54">
        <f t="shared" si="8"/>
        <v>95</v>
      </c>
      <c r="AF15" s="59">
        <v>6901539</v>
      </c>
      <c r="AG15" s="59">
        <v>6804692</v>
      </c>
      <c r="AH15" s="54">
        <f t="shared" si="9"/>
        <v>98.6</v>
      </c>
      <c r="AI15" s="55">
        <v>1301545</v>
      </c>
      <c r="AJ15" s="56">
        <v>1236188</v>
      </c>
      <c r="AK15" s="54">
        <f t="shared" si="10"/>
        <v>95</v>
      </c>
      <c r="AL15" s="55">
        <v>3291957</v>
      </c>
      <c r="AM15" s="56">
        <v>3126651</v>
      </c>
      <c r="AN15" s="54">
        <f t="shared" si="11"/>
        <v>95</v>
      </c>
      <c r="AO15" s="56">
        <v>3145952</v>
      </c>
      <c r="AP15" s="56">
        <v>3101806</v>
      </c>
      <c r="AQ15" s="54">
        <f t="shared" si="12"/>
        <v>98.6</v>
      </c>
      <c r="AR15" s="60">
        <v>1685</v>
      </c>
      <c r="AS15" s="61"/>
      <c r="AT15" s="62"/>
      <c r="AU15" s="55">
        <v>368808</v>
      </c>
      <c r="AV15" s="56">
        <v>368808</v>
      </c>
      <c r="AW15" s="54">
        <f t="shared" si="13"/>
        <v>100</v>
      </c>
      <c r="AX15" s="56">
        <v>0</v>
      </c>
      <c r="AY15" s="56">
        <v>0</v>
      </c>
      <c r="AZ15" s="54" t="str">
        <f t="shared" si="14"/>
        <v xml:space="preserve">      -</v>
      </c>
      <c r="BA15" s="56">
        <v>0</v>
      </c>
      <c r="BB15" s="56">
        <v>0</v>
      </c>
      <c r="BC15" s="54" t="str">
        <f t="shared" si="15"/>
        <v xml:space="preserve">      -</v>
      </c>
      <c r="BD15" s="55">
        <v>2582</v>
      </c>
      <c r="BE15" s="56">
        <v>2582</v>
      </c>
      <c r="BF15" s="54">
        <f t="shared" si="16"/>
        <v>100</v>
      </c>
      <c r="BG15" s="52">
        <v>862021</v>
      </c>
      <c r="BH15" s="53">
        <v>818735</v>
      </c>
      <c r="BI15" s="54">
        <f t="shared" si="17"/>
        <v>95</v>
      </c>
      <c r="BJ15" s="53">
        <v>823789</v>
      </c>
      <c r="BK15" s="53">
        <v>812229</v>
      </c>
      <c r="BL15" s="54">
        <f t="shared" si="18"/>
        <v>98.6</v>
      </c>
      <c r="BM15" s="55">
        <v>518035</v>
      </c>
      <c r="BN15" s="56">
        <v>510765</v>
      </c>
      <c r="BO15" s="54">
        <f t="shared" si="19"/>
        <v>98.6</v>
      </c>
      <c r="BP15" s="62"/>
      <c r="BQ15" s="62"/>
      <c r="BR15" s="63"/>
      <c r="BS15" s="62"/>
      <c r="BT15" s="62"/>
      <c r="BU15" s="63"/>
      <c r="BV15" s="64">
        <v>1549094</v>
      </c>
      <c r="BW15" s="56">
        <v>960279</v>
      </c>
      <c r="BX15" s="54">
        <f t="shared" si="20"/>
        <v>62</v>
      </c>
      <c r="BY15" s="56">
        <v>1023111</v>
      </c>
      <c r="BZ15" s="56">
        <v>906305</v>
      </c>
      <c r="CA15" s="54">
        <f t="shared" si="21"/>
        <v>88.6</v>
      </c>
    </row>
    <row r="16" spans="1:82" ht="20.100000000000001" customHeight="1">
      <c r="A16" s="65" t="s">
        <v>35</v>
      </c>
      <c r="B16" s="52">
        <v>3640273</v>
      </c>
      <c r="C16" s="53">
        <v>3030606</v>
      </c>
      <c r="D16" s="54">
        <f t="shared" si="0"/>
        <v>83.3</v>
      </c>
      <c r="E16" s="53">
        <v>3033854</v>
      </c>
      <c r="F16" s="53">
        <v>2876528</v>
      </c>
      <c r="G16" s="54">
        <f t="shared" si="1"/>
        <v>94.8</v>
      </c>
      <c r="H16" s="53">
        <v>606419</v>
      </c>
      <c r="I16" s="53">
        <v>154078</v>
      </c>
      <c r="J16" s="54">
        <f t="shared" si="2"/>
        <v>25.4</v>
      </c>
      <c r="K16" s="55">
        <v>32519</v>
      </c>
      <c r="L16" s="56">
        <v>30716</v>
      </c>
      <c r="M16" s="54">
        <f t="shared" si="3"/>
        <v>94.5</v>
      </c>
      <c r="N16" s="56">
        <v>30204</v>
      </c>
      <c r="O16" s="56">
        <v>29647</v>
      </c>
      <c r="P16" s="54">
        <f t="shared" si="4"/>
        <v>98.2</v>
      </c>
      <c r="Q16" s="56">
        <v>754385</v>
      </c>
      <c r="R16" s="56">
        <v>706367</v>
      </c>
      <c r="S16" s="54">
        <f t="shared" si="5"/>
        <v>93.6</v>
      </c>
      <c r="T16" s="55">
        <v>77626</v>
      </c>
      <c r="U16" s="56">
        <v>72672</v>
      </c>
      <c r="V16" s="54">
        <f t="shared" si="6"/>
        <v>93.6</v>
      </c>
      <c r="W16" s="56">
        <v>72554</v>
      </c>
      <c r="X16" s="56">
        <v>71910</v>
      </c>
      <c r="Y16" s="54">
        <f t="shared" si="7"/>
        <v>99.1</v>
      </c>
      <c r="Z16" s="57"/>
      <c r="AA16" s="57"/>
      <c r="AB16" s="57"/>
      <c r="AC16" s="58">
        <v>2113894</v>
      </c>
      <c r="AD16" s="59">
        <v>1615472</v>
      </c>
      <c r="AE16" s="54">
        <f t="shared" si="8"/>
        <v>76.400000000000006</v>
      </c>
      <c r="AF16" s="59">
        <v>1625370</v>
      </c>
      <c r="AG16" s="59">
        <v>1501411</v>
      </c>
      <c r="AH16" s="54">
        <f t="shared" si="9"/>
        <v>92.4</v>
      </c>
      <c r="AI16" s="55">
        <v>492820</v>
      </c>
      <c r="AJ16" s="56">
        <v>376622</v>
      </c>
      <c r="AK16" s="54">
        <f t="shared" si="10"/>
        <v>76.400000000000006</v>
      </c>
      <c r="AL16" s="55">
        <v>371723</v>
      </c>
      <c r="AM16" s="56">
        <v>284074</v>
      </c>
      <c r="AN16" s="54">
        <f t="shared" si="11"/>
        <v>76.400000000000006</v>
      </c>
      <c r="AO16" s="56">
        <v>285817</v>
      </c>
      <c r="AP16" s="56">
        <v>264017</v>
      </c>
      <c r="AQ16" s="54">
        <f t="shared" si="12"/>
        <v>92.4</v>
      </c>
      <c r="AR16" s="60">
        <v>1985</v>
      </c>
      <c r="AS16" s="61"/>
      <c r="AT16" s="62"/>
      <c r="AU16" s="55">
        <v>164565</v>
      </c>
      <c r="AV16" s="56">
        <v>164565</v>
      </c>
      <c r="AW16" s="54">
        <f t="shared" si="13"/>
        <v>100</v>
      </c>
      <c r="AX16" s="56">
        <v>0</v>
      </c>
      <c r="AY16" s="56">
        <v>0</v>
      </c>
      <c r="AZ16" s="54" t="str">
        <f t="shared" si="14"/>
        <v xml:space="preserve">      -</v>
      </c>
      <c r="BA16" s="56">
        <v>0</v>
      </c>
      <c r="BB16" s="56">
        <v>0</v>
      </c>
      <c r="BC16" s="54" t="str">
        <f t="shared" si="15"/>
        <v xml:space="preserve">      -</v>
      </c>
      <c r="BD16" s="55">
        <v>171681</v>
      </c>
      <c r="BE16" s="56">
        <v>171234</v>
      </c>
      <c r="BF16" s="54">
        <f t="shared" si="16"/>
        <v>99.7</v>
      </c>
      <c r="BG16" s="52">
        <v>182367</v>
      </c>
      <c r="BH16" s="53">
        <v>138432</v>
      </c>
      <c r="BI16" s="54">
        <f t="shared" si="17"/>
        <v>75.900000000000006</v>
      </c>
      <c r="BJ16" s="53">
        <v>138865</v>
      </c>
      <c r="BK16" s="53">
        <v>128275</v>
      </c>
      <c r="BL16" s="54">
        <f t="shared" si="18"/>
        <v>92.4</v>
      </c>
      <c r="BM16" s="55">
        <v>92019</v>
      </c>
      <c r="BN16" s="56">
        <v>85002</v>
      </c>
      <c r="BO16" s="54">
        <f t="shared" si="19"/>
        <v>92.4</v>
      </c>
      <c r="BP16" s="62"/>
      <c r="BQ16" s="62"/>
      <c r="BR16" s="63"/>
      <c r="BS16" s="62"/>
      <c r="BT16" s="62"/>
      <c r="BU16" s="63"/>
      <c r="BV16" s="64">
        <v>868994</v>
      </c>
      <c r="BW16" s="56">
        <v>658625</v>
      </c>
      <c r="BX16" s="54">
        <f t="shared" si="20"/>
        <v>75.8</v>
      </c>
      <c r="BY16" s="56">
        <v>652524</v>
      </c>
      <c r="BZ16" s="56">
        <v>601904</v>
      </c>
      <c r="CA16" s="54">
        <f t="shared" si="21"/>
        <v>92.2</v>
      </c>
    </row>
    <row r="17" spans="1:79" ht="20.100000000000001" customHeight="1">
      <c r="A17" s="65" t="s">
        <v>36</v>
      </c>
      <c r="B17" s="52">
        <v>1895774</v>
      </c>
      <c r="C17" s="53">
        <v>1697738</v>
      </c>
      <c r="D17" s="54">
        <f t="shared" si="0"/>
        <v>89.6</v>
      </c>
      <c r="E17" s="53">
        <v>1705373</v>
      </c>
      <c r="F17" s="53">
        <v>1662731</v>
      </c>
      <c r="G17" s="54">
        <f t="shared" si="1"/>
        <v>97.5</v>
      </c>
      <c r="H17" s="53">
        <v>190401</v>
      </c>
      <c r="I17" s="53">
        <v>35007</v>
      </c>
      <c r="J17" s="54">
        <f t="shared" si="2"/>
        <v>18.399999999999999</v>
      </c>
      <c r="K17" s="55">
        <v>26098</v>
      </c>
      <c r="L17" s="56">
        <v>23132</v>
      </c>
      <c r="M17" s="54">
        <f t="shared" si="3"/>
        <v>88.6</v>
      </c>
      <c r="N17" s="56">
        <v>23179</v>
      </c>
      <c r="O17" s="56">
        <v>22496</v>
      </c>
      <c r="P17" s="54">
        <f t="shared" si="4"/>
        <v>97.1</v>
      </c>
      <c r="Q17" s="56">
        <v>662239</v>
      </c>
      <c r="R17" s="56">
        <v>587213</v>
      </c>
      <c r="S17" s="54">
        <f t="shared" si="5"/>
        <v>88.7</v>
      </c>
      <c r="T17" s="55">
        <v>51262</v>
      </c>
      <c r="U17" s="56">
        <v>50997</v>
      </c>
      <c r="V17" s="54">
        <f t="shared" si="6"/>
        <v>99.5</v>
      </c>
      <c r="W17" s="56">
        <v>51195</v>
      </c>
      <c r="X17" s="56">
        <v>50994</v>
      </c>
      <c r="Y17" s="54">
        <f t="shared" si="7"/>
        <v>99.6</v>
      </c>
      <c r="Z17" s="57"/>
      <c r="AA17" s="57"/>
      <c r="AB17" s="57"/>
      <c r="AC17" s="58">
        <v>894908</v>
      </c>
      <c r="AD17" s="59">
        <v>783693</v>
      </c>
      <c r="AE17" s="54">
        <f t="shared" si="8"/>
        <v>87.6</v>
      </c>
      <c r="AF17" s="59">
        <v>789640</v>
      </c>
      <c r="AG17" s="59">
        <v>767173</v>
      </c>
      <c r="AH17" s="54">
        <f t="shared" si="9"/>
        <v>97.2</v>
      </c>
      <c r="AI17" s="55">
        <v>278757</v>
      </c>
      <c r="AJ17" s="56">
        <v>244120</v>
      </c>
      <c r="AK17" s="54">
        <f t="shared" si="10"/>
        <v>87.6</v>
      </c>
      <c r="AL17" s="55">
        <v>215634</v>
      </c>
      <c r="AM17" s="56">
        <v>188870</v>
      </c>
      <c r="AN17" s="54">
        <f t="shared" si="11"/>
        <v>87.6</v>
      </c>
      <c r="AO17" s="56">
        <v>190264</v>
      </c>
      <c r="AP17" s="56">
        <v>184889</v>
      </c>
      <c r="AQ17" s="54">
        <f t="shared" si="12"/>
        <v>97.2</v>
      </c>
      <c r="AR17" s="60">
        <v>8049</v>
      </c>
      <c r="AS17" s="61"/>
      <c r="AT17" s="62"/>
      <c r="AU17" s="55">
        <v>144681</v>
      </c>
      <c r="AV17" s="56">
        <v>144681</v>
      </c>
      <c r="AW17" s="54">
        <f t="shared" si="13"/>
        <v>100</v>
      </c>
      <c r="AX17" s="56">
        <v>0</v>
      </c>
      <c r="AY17" s="56">
        <v>0</v>
      </c>
      <c r="AZ17" s="54" t="str">
        <f t="shared" si="14"/>
        <v xml:space="preserve">      -</v>
      </c>
      <c r="BA17" s="56">
        <v>0</v>
      </c>
      <c r="BB17" s="56">
        <v>0</v>
      </c>
      <c r="BC17" s="54" t="str">
        <f t="shared" si="15"/>
        <v xml:space="preserve">      -</v>
      </c>
      <c r="BD17" s="55">
        <v>5515</v>
      </c>
      <c r="BE17" s="56">
        <v>5515</v>
      </c>
      <c r="BF17" s="54">
        <f t="shared" si="16"/>
        <v>100</v>
      </c>
      <c r="BG17" s="52">
        <v>0</v>
      </c>
      <c r="BH17" s="53">
        <v>0</v>
      </c>
      <c r="BI17" s="54" t="str">
        <f t="shared" si="17"/>
        <v xml:space="preserve">      -</v>
      </c>
      <c r="BJ17" s="53">
        <v>0</v>
      </c>
      <c r="BK17" s="53">
        <v>0</v>
      </c>
      <c r="BL17" s="54" t="str">
        <f t="shared" si="18"/>
        <v xml:space="preserve">      -</v>
      </c>
      <c r="BM17" s="55">
        <v>0</v>
      </c>
      <c r="BN17" s="56">
        <v>0</v>
      </c>
      <c r="BO17" s="54" t="str">
        <f t="shared" si="19"/>
        <v xml:space="preserve">      -</v>
      </c>
      <c r="BP17" s="62"/>
      <c r="BQ17" s="62"/>
      <c r="BR17" s="63"/>
      <c r="BS17" s="62"/>
      <c r="BT17" s="62"/>
      <c r="BU17" s="63"/>
      <c r="BV17" s="64">
        <v>701147</v>
      </c>
      <c r="BW17" s="56">
        <v>488532</v>
      </c>
      <c r="BX17" s="54">
        <f t="shared" si="20"/>
        <v>69.7</v>
      </c>
      <c r="BY17" s="56">
        <v>502310</v>
      </c>
      <c r="BZ17" s="56">
        <v>449722</v>
      </c>
      <c r="CA17" s="54">
        <f t="shared" si="21"/>
        <v>89.5</v>
      </c>
    </row>
    <row r="18" spans="1:79" ht="20.100000000000001" customHeight="1">
      <c r="A18" s="65" t="s">
        <v>48</v>
      </c>
      <c r="B18" s="52">
        <v>8783116</v>
      </c>
      <c r="C18" s="53">
        <v>8500006</v>
      </c>
      <c r="D18" s="54">
        <f t="shared" si="0"/>
        <v>96.8</v>
      </c>
      <c r="E18" s="53">
        <v>8495067</v>
      </c>
      <c r="F18" s="53">
        <v>8403453</v>
      </c>
      <c r="G18" s="54">
        <f t="shared" si="1"/>
        <v>98.9</v>
      </c>
      <c r="H18" s="53">
        <v>288049</v>
      </c>
      <c r="I18" s="53">
        <v>96553</v>
      </c>
      <c r="J18" s="54">
        <f t="shared" si="2"/>
        <v>33.5</v>
      </c>
      <c r="K18" s="55">
        <v>74662</v>
      </c>
      <c r="L18" s="56">
        <v>70883</v>
      </c>
      <c r="M18" s="54">
        <f t="shared" si="3"/>
        <v>94.9</v>
      </c>
      <c r="N18" s="56">
        <v>70692</v>
      </c>
      <c r="O18" s="56">
        <v>69361</v>
      </c>
      <c r="P18" s="54">
        <f t="shared" si="4"/>
        <v>98.1</v>
      </c>
      <c r="Q18" s="56">
        <v>2320683</v>
      </c>
      <c r="R18" s="56">
        <v>2203211</v>
      </c>
      <c r="S18" s="54">
        <f t="shared" si="5"/>
        <v>94.9</v>
      </c>
      <c r="T18" s="55">
        <v>601577</v>
      </c>
      <c r="U18" s="56">
        <v>596617</v>
      </c>
      <c r="V18" s="54">
        <f t="shared" si="6"/>
        <v>99.2</v>
      </c>
      <c r="W18" s="56">
        <v>596960</v>
      </c>
      <c r="X18" s="56">
        <v>596009</v>
      </c>
      <c r="Y18" s="54">
        <f t="shared" si="7"/>
        <v>99.8</v>
      </c>
      <c r="Z18" s="57"/>
      <c r="AA18" s="57"/>
      <c r="AB18" s="57"/>
      <c r="AC18" s="58">
        <v>5220548</v>
      </c>
      <c r="AD18" s="59">
        <v>5073397</v>
      </c>
      <c r="AE18" s="54">
        <f t="shared" si="8"/>
        <v>97.2</v>
      </c>
      <c r="AF18" s="59">
        <v>5073253</v>
      </c>
      <c r="AG18" s="59">
        <v>5028206</v>
      </c>
      <c r="AH18" s="54">
        <f t="shared" si="9"/>
        <v>99.1</v>
      </c>
      <c r="AI18" s="55">
        <v>1079479</v>
      </c>
      <c r="AJ18" s="56">
        <v>1049052</v>
      </c>
      <c r="AK18" s="54">
        <f t="shared" si="10"/>
        <v>97.2</v>
      </c>
      <c r="AL18" s="55">
        <v>2090769</v>
      </c>
      <c r="AM18" s="56">
        <v>2031837</v>
      </c>
      <c r="AN18" s="54">
        <f t="shared" si="11"/>
        <v>97.2</v>
      </c>
      <c r="AO18" s="56">
        <v>2031779</v>
      </c>
      <c r="AP18" s="56">
        <v>2013738</v>
      </c>
      <c r="AQ18" s="54">
        <f t="shared" si="12"/>
        <v>99.1</v>
      </c>
      <c r="AR18" s="60">
        <v>1479</v>
      </c>
      <c r="AS18" s="61"/>
      <c r="AT18" s="62"/>
      <c r="AU18" s="55">
        <v>292046</v>
      </c>
      <c r="AV18" s="56">
        <v>292046</v>
      </c>
      <c r="AW18" s="54">
        <f t="shared" si="13"/>
        <v>100</v>
      </c>
      <c r="AX18" s="56">
        <v>9312</v>
      </c>
      <c r="AY18" s="56">
        <v>9312</v>
      </c>
      <c r="AZ18" s="54">
        <f t="shared" si="14"/>
        <v>100</v>
      </c>
      <c r="BA18" s="56">
        <v>9312</v>
      </c>
      <c r="BB18" s="56">
        <v>9312</v>
      </c>
      <c r="BC18" s="54">
        <f t="shared" si="15"/>
        <v>100</v>
      </c>
      <c r="BD18" s="55">
        <v>0</v>
      </c>
      <c r="BE18" s="56">
        <v>0</v>
      </c>
      <c r="BF18" s="54" t="str">
        <f t="shared" si="16"/>
        <v xml:space="preserve">      -</v>
      </c>
      <c r="BG18" s="52">
        <v>0</v>
      </c>
      <c r="BH18" s="53">
        <v>0</v>
      </c>
      <c r="BI18" s="54" t="str">
        <f t="shared" si="17"/>
        <v xml:space="preserve">      -</v>
      </c>
      <c r="BJ18" s="53">
        <v>0</v>
      </c>
      <c r="BK18" s="53">
        <v>0</v>
      </c>
      <c r="BL18" s="54" t="str">
        <f t="shared" si="18"/>
        <v xml:space="preserve">      -</v>
      </c>
      <c r="BM18" s="55">
        <v>0</v>
      </c>
      <c r="BN18" s="56">
        <v>0</v>
      </c>
      <c r="BO18" s="54" t="str">
        <f t="shared" si="19"/>
        <v xml:space="preserve">      -</v>
      </c>
      <c r="BP18" s="62"/>
      <c r="BQ18" s="62"/>
      <c r="BR18" s="63"/>
      <c r="BS18" s="62"/>
      <c r="BT18" s="62"/>
      <c r="BU18" s="63"/>
      <c r="BV18" s="64">
        <v>0</v>
      </c>
      <c r="BW18" s="56">
        <v>0</v>
      </c>
      <c r="BX18" s="54" t="str">
        <f t="shared" si="20"/>
        <v xml:space="preserve">      -</v>
      </c>
      <c r="BY18" s="56">
        <v>0</v>
      </c>
      <c r="BZ18" s="56">
        <v>0</v>
      </c>
      <c r="CA18" s="54" t="str">
        <f t="shared" si="21"/>
        <v xml:space="preserve">      -</v>
      </c>
    </row>
    <row r="19" spans="1:79" ht="20.100000000000001" customHeight="1">
      <c r="A19" s="65" t="s">
        <v>49</v>
      </c>
      <c r="B19" s="52">
        <v>7240766</v>
      </c>
      <c r="C19" s="53">
        <v>5779028</v>
      </c>
      <c r="D19" s="54">
        <f t="shared" si="0"/>
        <v>79.8</v>
      </c>
      <c r="E19" s="53">
        <v>5739533</v>
      </c>
      <c r="F19" s="53">
        <v>5495461</v>
      </c>
      <c r="G19" s="54">
        <f t="shared" si="1"/>
        <v>95.7</v>
      </c>
      <c r="H19" s="53">
        <v>1501233</v>
      </c>
      <c r="I19" s="53">
        <v>283567</v>
      </c>
      <c r="J19" s="54">
        <f t="shared" si="2"/>
        <v>18.899999999999999</v>
      </c>
      <c r="K19" s="55">
        <v>93590</v>
      </c>
      <c r="L19" s="56">
        <v>81449</v>
      </c>
      <c r="M19" s="54">
        <f t="shared" si="3"/>
        <v>87</v>
      </c>
      <c r="N19" s="56">
        <v>79795</v>
      </c>
      <c r="O19" s="56">
        <v>77104</v>
      </c>
      <c r="P19" s="54">
        <f t="shared" si="4"/>
        <v>96.6</v>
      </c>
      <c r="Q19" s="56">
        <v>1913055</v>
      </c>
      <c r="R19" s="56">
        <v>1664898</v>
      </c>
      <c r="S19" s="54">
        <f t="shared" si="5"/>
        <v>87</v>
      </c>
      <c r="T19" s="55">
        <v>117987</v>
      </c>
      <c r="U19" s="56">
        <v>106279</v>
      </c>
      <c r="V19" s="54">
        <f t="shared" si="6"/>
        <v>90.1</v>
      </c>
      <c r="W19" s="56">
        <v>106680</v>
      </c>
      <c r="X19" s="56">
        <v>104374</v>
      </c>
      <c r="Y19" s="54">
        <f t="shared" si="7"/>
        <v>97.8</v>
      </c>
      <c r="Z19" s="57"/>
      <c r="AA19" s="57"/>
      <c r="AB19" s="57"/>
      <c r="AC19" s="58">
        <v>4252168</v>
      </c>
      <c r="AD19" s="59">
        <v>3133846</v>
      </c>
      <c r="AE19" s="54">
        <f t="shared" si="8"/>
        <v>73.7</v>
      </c>
      <c r="AF19" s="59">
        <v>3127652</v>
      </c>
      <c r="AG19" s="59">
        <v>2953595</v>
      </c>
      <c r="AH19" s="54">
        <f t="shared" si="9"/>
        <v>94.4</v>
      </c>
      <c r="AI19" s="55">
        <v>1222200</v>
      </c>
      <c r="AJ19" s="56">
        <v>900761</v>
      </c>
      <c r="AK19" s="54">
        <f t="shared" si="10"/>
        <v>73.7</v>
      </c>
      <c r="AL19" s="55">
        <v>696349</v>
      </c>
      <c r="AM19" s="56">
        <v>513209</v>
      </c>
      <c r="AN19" s="54">
        <f t="shared" si="11"/>
        <v>73.7</v>
      </c>
      <c r="AO19" s="56">
        <v>512194</v>
      </c>
      <c r="AP19" s="56">
        <v>483691</v>
      </c>
      <c r="AQ19" s="54">
        <f t="shared" si="12"/>
        <v>94.4</v>
      </c>
      <c r="AR19" s="60">
        <v>689</v>
      </c>
      <c r="AS19" s="61"/>
      <c r="AT19" s="62"/>
      <c r="AU19" s="55">
        <v>392042</v>
      </c>
      <c r="AV19" s="56">
        <v>392042</v>
      </c>
      <c r="AW19" s="54">
        <f t="shared" si="13"/>
        <v>100</v>
      </c>
      <c r="AX19" s="56">
        <v>0</v>
      </c>
      <c r="AY19" s="56">
        <v>0</v>
      </c>
      <c r="AZ19" s="54" t="str">
        <f t="shared" si="14"/>
        <v xml:space="preserve">      -</v>
      </c>
      <c r="BA19" s="56">
        <v>0</v>
      </c>
      <c r="BB19" s="56">
        <v>0</v>
      </c>
      <c r="BC19" s="54" t="str">
        <f t="shared" si="15"/>
        <v xml:space="preserve">      -</v>
      </c>
      <c r="BD19" s="55">
        <v>119517</v>
      </c>
      <c r="BE19" s="56">
        <v>119257</v>
      </c>
      <c r="BF19" s="54">
        <f t="shared" si="16"/>
        <v>99.8</v>
      </c>
      <c r="BG19" s="52">
        <v>0</v>
      </c>
      <c r="BH19" s="53">
        <v>0</v>
      </c>
      <c r="BI19" s="54" t="str">
        <f t="shared" si="17"/>
        <v xml:space="preserve">      -</v>
      </c>
      <c r="BJ19" s="53">
        <v>0</v>
      </c>
      <c r="BK19" s="53">
        <v>0</v>
      </c>
      <c r="BL19" s="54" t="str">
        <f t="shared" si="18"/>
        <v xml:space="preserve">      -</v>
      </c>
      <c r="BM19" s="55">
        <v>0</v>
      </c>
      <c r="BN19" s="56">
        <v>0</v>
      </c>
      <c r="BO19" s="54" t="str">
        <f t="shared" si="19"/>
        <v xml:space="preserve">      -</v>
      </c>
      <c r="BP19" s="62"/>
      <c r="BQ19" s="62"/>
      <c r="BR19" s="63"/>
      <c r="BS19" s="62"/>
      <c r="BT19" s="62"/>
      <c r="BU19" s="63"/>
      <c r="BV19" s="64">
        <v>2265724</v>
      </c>
      <c r="BW19" s="56">
        <v>1583656</v>
      </c>
      <c r="BX19" s="54">
        <f t="shared" si="20"/>
        <v>69.900000000000006</v>
      </c>
      <c r="BY19" s="56">
        <v>1608047</v>
      </c>
      <c r="BZ19" s="56">
        <v>1466995</v>
      </c>
      <c r="CA19" s="54">
        <f t="shared" si="21"/>
        <v>91.2</v>
      </c>
    </row>
    <row r="20" spans="1:79" ht="20.100000000000001" customHeight="1">
      <c r="A20" s="65" t="s">
        <v>50</v>
      </c>
      <c r="B20" s="52">
        <v>16246802</v>
      </c>
      <c r="C20" s="53">
        <v>14872612</v>
      </c>
      <c r="D20" s="54">
        <f t="shared" si="0"/>
        <v>91.5</v>
      </c>
      <c r="E20" s="53">
        <v>14903306</v>
      </c>
      <c r="F20" s="53">
        <v>14637792</v>
      </c>
      <c r="G20" s="54">
        <f t="shared" si="1"/>
        <v>98.2</v>
      </c>
      <c r="H20" s="53">
        <v>1343496</v>
      </c>
      <c r="I20" s="53">
        <v>234820</v>
      </c>
      <c r="J20" s="54">
        <f t="shared" si="2"/>
        <v>17.5</v>
      </c>
      <c r="K20" s="55">
        <v>156423</v>
      </c>
      <c r="L20" s="62">
        <v>143130</v>
      </c>
      <c r="M20" s="54">
        <f t="shared" si="3"/>
        <v>91.5</v>
      </c>
      <c r="N20" s="62">
        <v>143328</v>
      </c>
      <c r="O20" s="62">
        <v>140186</v>
      </c>
      <c r="P20" s="54">
        <f t="shared" si="4"/>
        <v>97.8</v>
      </c>
      <c r="Q20" s="62">
        <v>4462803</v>
      </c>
      <c r="R20" s="62">
        <v>4083560</v>
      </c>
      <c r="S20" s="54">
        <f t="shared" si="5"/>
        <v>91.5</v>
      </c>
      <c r="T20" s="55">
        <v>1513297</v>
      </c>
      <c r="U20" s="62">
        <v>1478826</v>
      </c>
      <c r="V20" s="54">
        <f t="shared" si="6"/>
        <v>97.7</v>
      </c>
      <c r="W20" s="62">
        <v>1482371</v>
      </c>
      <c r="X20" s="62">
        <v>1476849</v>
      </c>
      <c r="Y20" s="54">
        <f t="shared" si="7"/>
        <v>99.6</v>
      </c>
      <c r="Z20" s="57"/>
      <c r="AA20" s="57"/>
      <c r="AB20" s="57"/>
      <c r="AC20" s="58">
        <v>8734493</v>
      </c>
      <c r="AD20" s="59">
        <v>7893768</v>
      </c>
      <c r="AE20" s="54">
        <f t="shared" si="8"/>
        <v>90.4</v>
      </c>
      <c r="AF20" s="59">
        <v>7911842</v>
      </c>
      <c r="AG20" s="59">
        <v>7753901</v>
      </c>
      <c r="AH20" s="54">
        <f t="shared" si="9"/>
        <v>98</v>
      </c>
      <c r="AI20" s="55">
        <v>2473286</v>
      </c>
      <c r="AJ20" s="62">
        <v>2249220</v>
      </c>
      <c r="AK20" s="54">
        <f t="shared" si="10"/>
        <v>90.9</v>
      </c>
      <c r="AL20" s="55">
        <v>2477736</v>
      </c>
      <c r="AM20" s="62">
        <v>2203837</v>
      </c>
      <c r="AN20" s="54">
        <f t="shared" si="11"/>
        <v>88.9</v>
      </c>
      <c r="AO20" s="62">
        <v>2244373</v>
      </c>
      <c r="AP20" s="62">
        <v>2164161</v>
      </c>
      <c r="AQ20" s="54">
        <f t="shared" si="12"/>
        <v>96.4</v>
      </c>
      <c r="AR20" s="60">
        <v>8971</v>
      </c>
      <c r="AS20" s="61"/>
      <c r="AT20" s="62"/>
      <c r="AU20" s="55">
        <v>668464</v>
      </c>
      <c r="AV20" s="62">
        <v>668464</v>
      </c>
      <c r="AW20" s="54">
        <f t="shared" si="13"/>
        <v>100</v>
      </c>
      <c r="AX20" s="62">
        <v>91</v>
      </c>
      <c r="AY20" s="62">
        <v>91</v>
      </c>
      <c r="AZ20" s="54">
        <f t="shared" si="14"/>
        <v>100</v>
      </c>
      <c r="BA20" s="62">
        <v>91</v>
      </c>
      <c r="BB20" s="62">
        <v>91</v>
      </c>
      <c r="BC20" s="54">
        <f t="shared" si="15"/>
        <v>100</v>
      </c>
      <c r="BD20" s="55">
        <v>61358</v>
      </c>
      <c r="BE20" s="62">
        <v>61358</v>
      </c>
      <c r="BF20" s="54">
        <f t="shared" si="16"/>
        <v>100</v>
      </c>
      <c r="BG20" s="52">
        <v>68551</v>
      </c>
      <c r="BH20" s="66">
        <v>94</v>
      </c>
      <c r="BI20" s="54">
        <f t="shared" si="17"/>
        <v>0.1</v>
      </c>
      <c r="BJ20" s="66">
        <v>0</v>
      </c>
      <c r="BK20" s="66">
        <v>0</v>
      </c>
      <c r="BL20" s="54" t="str">
        <f t="shared" si="18"/>
        <v xml:space="preserve">      -</v>
      </c>
      <c r="BM20" s="55">
        <v>0</v>
      </c>
      <c r="BN20" s="62">
        <v>0</v>
      </c>
      <c r="BO20" s="54" t="str">
        <f t="shared" si="19"/>
        <v xml:space="preserve">      -</v>
      </c>
      <c r="BP20" s="62"/>
      <c r="BQ20" s="62"/>
      <c r="BR20" s="63"/>
      <c r="BS20" s="62"/>
      <c r="BT20" s="62"/>
      <c r="BU20" s="63"/>
      <c r="BV20" s="64">
        <v>2663968</v>
      </c>
      <c r="BW20" s="62">
        <v>2064330</v>
      </c>
      <c r="BX20" s="54">
        <f t="shared" si="20"/>
        <v>77.5</v>
      </c>
      <c r="BY20" s="62">
        <v>2071106</v>
      </c>
      <c r="BZ20" s="62">
        <v>1932387</v>
      </c>
      <c r="CA20" s="54">
        <f t="shared" si="21"/>
        <v>93.3</v>
      </c>
    </row>
    <row r="21" spans="1:79" ht="20.100000000000001" customHeight="1">
      <c r="A21" s="5" t="s">
        <v>74</v>
      </c>
      <c r="B21" s="67">
        <f>SUM(B7:B20)</f>
        <v>269204109</v>
      </c>
      <c r="C21" s="68">
        <f>SUM(C7:C20)</f>
        <v>248747267</v>
      </c>
      <c r="D21" s="69">
        <f t="shared" si="0"/>
        <v>92.4</v>
      </c>
      <c r="E21" s="67">
        <f>SUM(E7:E20)</f>
        <v>248979566</v>
      </c>
      <c r="F21" s="68">
        <f>SUM(F7:F20)</f>
        <v>244378387</v>
      </c>
      <c r="G21" s="69">
        <f t="shared" si="1"/>
        <v>98.2</v>
      </c>
      <c r="H21" s="67">
        <f>SUM(H7:H20)</f>
        <v>20224543</v>
      </c>
      <c r="I21" s="68">
        <f>SUM(I7:I20)</f>
        <v>4368880</v>
      </c>
      <c r="J21" s="69">
        <f t="shared" si="2"/>
        <v>21.6</v>
      </c>
      <c r="K21" s="67">
        <f>SUM(K7:K20)</f>
        <v>2565510</v>
      </c>
      <c r="L21" s="68">
        <f>SUM(L7:L20)</f>
        <v>2337792</v>
      </c>
      <c r="M21" s="69">
        <f t="shared" si="3"/>
        <v>91.1</v>
      </c>
      <c r="N21" s="67">
        <f>SUM(N7:N20)</f>
        <v>2337470</v>
      </c>
      <c r="O21" s="68">
        <f>SUM(O7:O20)</f>
        <v>2284713</v>
      </c>
      <c r="P21" s="69">
        <f t="shared" si="4"/>
        <v>97.7</v>
      </c>
      <c r="Q21" s="67">
        <f>SUM(Q7:Q20)</f>
        <v>86540369</v>
      </c>
      <c r="R21" s="68">
        <f>SUM(R7:R20)</f>
        <v>78804912</v>
      </c>
      <c r="S21" s="69">
        <f t="shared" si="5"/>
        <v>91.1</v>
      </c>
      <c r="T21" s="67">
        <f>SUM(T7:T20)</f>
        <v>16237862</v>
      </c>
      <c r="U21" s="68">
        <f>SUM(U7:U20)</f>
        <v>16024492</v>
      </c>
      <c r="V21" s="69">
        <f t="shared" si="6"/>
        <v>98.7</v>
      </c>
      <c r="W21" s="67">
        <f>SUM(W7:W20)</f>
        <v>16029600</v>
      </c>
      <c r="X21" s="68">
        <f>SUM(X7:X20)</f>
        <v>15972274</v>
      </c>
      <c r="Y21" s="69">
        <f t="shared" si="7"/>
        <v>99.6</v>
      </c>
      <c r="Z21" s="57"/>
      <c r="AA21" s="57"/>
      <c r="AB21" s="57"/>
      <c r="AC21" s="67">
        <f>SUM(AC7:AC20)</f>
        <v>129083210</v>
      </c>
      <c r="AD21" s="68">
        <f>SUM(AD7:AD20)</f>
        <v>118520000</v>
      </c>
      <c r="AE21" s="69">
        <f t="shared" si="8"/>
        <v>91.8</v>
      </c>
      <c r="AF21" s="67">
        <f>SUM(AF7:AF20)</f>
        <v>118738947</v>
      </c>
      <c r="AG21" s="68">
        <f>SUM(AG7:AG20)</f>
        <v>116359171</v>
      </c>
      <c r="AH21" s="69">
        <f t="shared" si="9"/>
        <v>98</v>
      </c>
      <c r="AI21" s="67">
        <f>SUM(AI7:AI20)</f>
        <v>40145944</v>
      </c>
      <c r="AJ21" s="68">
        <f>SUM(AJ7:AJ20)</f>
        <v>36577259</v>
      </c>
      <c r="AK21" s="69">
        <f t="shared" si="10"/>
        <v>91.1</v>
      </c>
      <c r="AL21" s="67">
        <f>SUM(AL7:AL20)</f>
        <v>35804052</v>
      </c>
      <c r="AM21" s="68">
        <f>SUM(AM7:AM20)</f>
        <v>33716527</v>
      </c>
      <c r="AN21" s="69">
        <f t="shared" si="11"/>
        <v>94.2</v>
      </c>
      <c r="AO21" s="67">
        <f>SUM(AO7:AO20)</f>
        <v>33794868</v>
      </c>
      <c r="AP21" s="68">
        <f>SUM(AP7:AP20)</f>
        <v>33311868</v>
      </c>
      <c r="AQ21" s="69">
        <f t="shared" si="12"/>
        <v>98.6</v>
      </c>
      <c r="AR21" s="70">
        <f>SUM(AR7:AR20)</f>
        <v>388985</v>
      </c>
      <c r="AS21" s="61"/>
      <c r="AT21" s="66"/>
      <c r="AU21" s="67">
        <f>SUM(AU7:AU20)</f>
        <v>10849705</v>
      </c>
      <c r="AV21" s="68">
        <f>SUM(AV7:AV20)</f>
        <v>10849705</v>
      </c>
      <c r="AW21" s="69">
        <f t="shared" si="13"/>
        <v>100</v>
      </c>
      <c r="AX21" s="67">
        <f>SUM(AX7:AX20)</f>
        <v>9433</v>
      </c>
      <c r="AY21" s="68">
        <f>SUM(AY7:AY20)</f>
        <v>9433</v>
      </c>
      <c r="AZ21" s="69">
        <f t="shared" si="14"/>
        <v>100</v>
      </c>
      <c r="BA21" s="67">
        <f>SUM(BA7:BA20)</f>
        <v>9433</v>
      </c>
      <c r="BB21" s="68">
        <f>SUM(BB7:BB20)</f>
        <v>9433</v>
      </c>
      <c r="BC21" s="69">
        <f t="shared" si="15"/>
        <v>100</v>
      </c>
      <c r="BD21" s="67">
        <f>SUM(BD7:BD20)</f>
        <v>504068</v>
      </c>
      <c r="BE21" s="68">
        <f>SUM(BE7:BE20)</f>
        <v>502741</v>
      </c>
      <c r="BF21" s="69">
        <f t="shared" si="16"/>
        <v>99.7</v>
      </c>
      <c r="BG21" s="67">
        <f>SUM(BG7:BG20)</f>
        <v>12082713</v>
      </c>
      <c r="BH21" s="68">
        <f>SUM(BH7:BH20)</f>
        <v>11047111</v>
      </c>
      <c r="BI21" s="69">
        <f t="shared" si="17"/>
        <v>91.4</v>
      </c>
      <c r="BJ21" s="67">
        <f>SUM(BJ7:BJ20)</f>
        <v>11087598</v>
      </c>
      <c r="BK21" s="68">
        <f>SUM(BK7:BK20)</f>
        <v>10852384</v>
      </c>
      <c r="BL21" s="69">
        <f t="shared" si="18"/>
        <v>97.9</v>
      </c>
      <c r="BM21" s="67">
        <f>SUM(BM7:BM20)</f>
        <v>5532599</v>
      </c>
      <c r="BN21" s="68">
        <f>SUM(BN7:BN20)</f>
        <v>5414617</v>
      </c>
      <c r="BO21" s="69">
        <f t="shared" si="19"/>
        <v>97.9</v>
      </c>
      <c r="BP21" s="66"/>
      <c r="BQ21" s="66"/>
      <c r="BR21" s="63"/>
      <c r="BS21" s="66"/>
      <c r="BT21" s="66"/>
      <c r="BU21" s="63"/>
      <c r="BV21" s="71">
        <f>SUM(BV7:BV20)</f>
        <v>30212983</v>
      </c>
      <c r="BW21" s="68">
        <f>SUM(BW7:BW20)</f>
        <v>20191342</v>
      </c>
      <c r="BX21" s="69">
        <f t="shared" si="20"/>
        <v>66.8</v>
      </c>
      <c r="BY21" s="67">
        <f>SUM(BY7:BY20)</f>
        <v>20688509</v>
      </c>
      <c r="BZ21" s="68">
        <f>SUM(BZ7:BZ20)</f>
        <v>18574397</v>
      </c>
      <c r="CA21" s="69">
        <f t="shared" si="21"/>
        <v>89.8</v>
      </c>
    </row>
    <row r="22" spans="1:79" ht="20.100000000000001" customHeight="1">
      <c r="A22" s="65" t="s">
        <v>37</v>
      </c>
      <c r="B22" s="52">
        <v>969467</v>
      </c>
      <c r="C22" s="53">
        <v>920909</v>
      </c>
      <c r="D22" s="54">
        <f t="shared" si="0"/>
        <v>95</v>
      </c>
      <c r="E22" s="53">
        <v>923489</v>
      </c>
      <c r="F22" s="53">
        <v>901501</v>
      </c>
      <c r="G22" s="54">
        <f t="shared" si="1"/>
        <v>97.6</v>
      </c>
      <c r="H22" s="53">
        <v>45978</v>
      </c>
      <c r="I22" s="53">
        <v>19408</v>
      </c>
      <c r="J22" s="54">
        <f t="shared" si="2"/>
        <v>42.2</v>
      </c>
      <c r="K22" s="55">
        <v>11713</v>
      </c>
      <c r="L22" s="56">
        <v>10932</v>
      </c>
      <c r="M22" s="54">
        <f t="shared" si="3"/>
        <v>93.3</v>
      </c>
      <c r="N22" s="56">
        <v>10803</v>
      </c>
      <c r="O22" s="56">
        <v>10531</v>
      </c>
      <c r="P22" s="54">
        <f t="shared" si="4"/>
        <v>97.5</v>
      </c>
      <c r="Q22" s="56">
        <v>327159</v>
      </c>
      <c r="R22" s="56">
        <v>305353</v>
      </c>
      <c r="S22" s="54">
        <f t="shared" si="5"/>
        <v>93.3</v>
      </c>
      <c r="T22" s="55">
        <v>50389</v>
      </c>
      <c r="U22" s="56">
        <v>50319</v>
      </c>
      <c r="V22" s="54">
        <f t="shared" si="6"/>
        <v>99.9</v>
      </c>
      <c r="W22" s="56">
        <v>50365</v>
      </c>
      <c r="X22" s="56">
        <v>50306</v>
      </c>
      <c r="Y22" s="54">
        <f t="shared" si="7"/>
        <v>99.9</v>
      </c>
      <c r="Z22" s="57"/>
      <c r="AA22" s="57"/>
      <c r="AB22" s="57"/>
      <c r="AC22" s="58">
        <v>531122</v>
      </c>
      <c r="AD22" s="59">
        <v>507105</v>
      </c>
      <c r="AE22" s="54">
        <f t="shared" si="8"/>
        <v>95.5</v>
      </c>
      <c r="AF22" s="59">
        <v>513106</v>
      </c>
      <c r="AG22" s="59">
        <v>499705</v>
      </c>
      <c r="AH22" s="54">
        <f t="shared" si="9"/>
        <v>97.4</v>
      </c>
      <c r="AI22" s="55">
        <v>208601</v>
      </c>
      <c r="AJ22" s="56">
        <v>199415</v>
      </c>
      <c r="AK22" s="54">
        <f t="shared" si="10"/>
        <v>95.6</v>
      </c>
      <c r="AL22" s="55">
        <v>102277</v>
      </c>
      <c r="AM22" s="56">
        <v>97292</v>
      </c>
      <c r="AN22" s="54">
        <f t="shared" si="11"/>
        <v>95.1</v>
      </c>
      <c r="AO22" s="56">
        <v>98168</v>
      </c>
      <c r="AP22" s="56">
        <v>95604</v>
      </c>
      <c r="AQ22" s="54">
        <f t="shared" si="12"/>
        <v>97.4</v>
      </c>
      <c r="AR22" s="60">
        <v>0</v>
      </c>
      <c r="AS22" s="61"/>
      <c r="AT22" s="62"/>
      <c r="AU22" s="55">
        <v>15301</v>
      </c>
      <c r="AV22" s="56">
        <v>15301</v>
      </c>
      <c r="AW22" s="54">
        <f t="shared" si="13"/>
        <v>100</v>
      </c>
      <c r="AX22" s="56">
        <v>0</v>
      </c>
      <c r="AY22" s="56">
        <v>0</v>
      </c>
      <c r="AZ22" s="54" t="str">
        <f t="shared" si="14"/>
        <v xml:space="preserve">      -</v>
      </c>
      <c r="BA22" s="56">
        <v>0</v>
      </c>
      <c r="BB22" s="56">
        <v>0</v>
      </c>
      <c r="BC22" s="54" t="str">
        <f t="shared" si="15"/>
        <v xml:space="preserve">      -</v>
      </c>
      <c r="BD22" s="55">
        <v>507</v>
      </c>
      <c r="BE22" s="56">
        <v>507</v>
      </c>
      <c r="BF22" s="54">
        <f t="shared" si="16"/>
        <v>100</v>
      </c>
      <c r="BG22" s="52">
        <v>0</v>
      </c>
      <c r="BH22" s="53">
        <v>0</v>
      </c>
      <c r="BI22" s="54" t="str">
        <f t="shared" si="17"/>
        <v xml:space="preserve">      -</v>
      </c>
      <c r="BJ22" s="53">
        <v>0</v>
      </c>
      <c r="BK22" s="53">
        <v>0</v>
      </c>
      <c r="BL22" s="54" t="str">
        <f t="shared" si="18"/>
        <v xml:space="preserve">      -</v>
      </c>
      <c r="BM22" s="55">
        <v>0</v>
      </c>
      <c r="BN22" s="56">
        <v>0</v>
      </c>
      <c r="BO22" s="54" t="str">
        <f t="shared" si="19"/>
        <v xml:space="preserve">      -</v>
      </c>
      <c r="BP22" s="62"/>
      <c r="BQ22" s="62"/>
      <c r="BR22" s="63"/>
      <c r="BS22" s="62"/>
      <c r="BT22" s="62"/>
      <c r="BU22" s="63"/>
      <c r="BV22" s="64">
        <v>0</v>
      </c>
      <c r="BW22" s="56">
        <v>0</v>
      </c>
      <c r="BX22" s="54" t="str">
        <f t="shared" si="20"/>
        <v xml:space="preserve">      -</v>
      </c>
      <c r="BY22" s="56">
        <v>0</v>
      </c>
      <c r="BZ22" s="56">
        <v>0</v>
      </c>
      <c r="CA22" s="54" t="str">
        <f t="shared" si="21"/>
        <v xml:space="preserve">      -</v>
      </c>
    </row>
    <row r="23" spans="1:79" ht="20.100000000000001" customHeight="1">
      <c r="A23" s="65" t="s">
        <v>38</v>
      </c>
      <c r="B23" s="52">
        <v>3403659</v>
      </c>
      <c r="C23" s="53">
        <v>3309978</v>
      </c>
      <c r="D23" s="54">
        <f t="shared" si="0"/>
        <v>97.2</v>
      </c>
      <c r="E23" s="53">
        <v>3297871</v>
      </c>
      <c r="F23" s="53">
        <v>3275212</v>
      </c>
      <c r="G23" s="54">
        <f t="shared" si="1"/>
        <v>99.3</v>
      </c>
      <c r="H23" s="53">
        <v>105788</v>
      </c>
      <c r="I23" s="53">
        <v>34766</v>
      </c>
      <c r="J23" s="54">
        <f t="shared" si="2"/>
        <v>32.9</v>
      </c>
      <c r="K23" s="55">
        <v>41424</v>
      </c>
      <c r="L23" s="56">
        <v>39828</v>
      </c>
      <c r="M23" s="54">
        <f t="shared" si="3"/>
        <v>96.1</v>
      </c>
      <c r="N23" s="56">
        <v>39632</v>
      </c>
      <c r="O23" s="56">
        <v>39271</v>
      </c>
      <c r="P23" s="54">
        <f t="shared" si="4"/>
        <v>99.1</v>
      </c>
      <c r="Q23" s="56">
        <v>1446911</v>
      </c>
      <c r="R23" s="56">
        <v>1391171</v>
      </c>
      <c r="S23" s="54">
        <f t="shared" si="5"/>
        <v>96.1</v>
      </c>
      <c r="T23" s="55">
        <v>101599</v>
      </c>
      <c r="U23" s="56">
        <v>101534</v>
      </c>
      <c r="V23" s="54">
        <f t="shared" si="6"/>
        <v>99.9</v>
      </c>
      <c r="W23" s="56">
        <v>101534</v>
      </c>
      <c r="X23" s="56">
        <v>101534</v>
      </c>
      <c r="Y23" s="54">
        <f t="shared" si="7"/>
        <v>100</v>
      </c>
      <c r="Z23" s="57"/>
      <c r="AA23" s="57"/>
      <c r="AB23" s="57"/>
      <c r="AC23" s="58">
        <v>1538720</v>
      </c>
      <c r="AD23" s="59">
        <v>1506492</v>
      </c>
      <c r="AE23" s="54">
        <f t="shared" si="8"/>
        <v>97.9</v>
      </c>
      <c r="AF23" s="59">
        <v>1501436</v>
      </c>
      <c r="AG23" s="59">
        <v>1492661</v>
      </c>
      <c r="AH23" s="54">
        <f t="shared" si="9"/>
        <v>99.4</v>
      </c>
      <c r="AI23" s="55">
        <v>438241</v>
      </c>
      <c r="AJ23" s="56">
        <v>424888</v>
      </c>
      <c r="AK23" s="54">
        <f t="shared" si="10"/>
        <v>97</v>
      </c>
      <c r="AL23" s="55">
        <v>493080</v>
      </c>
      <c r="AM23" s="56">
        <v>492712</v>
      </c>
      <c r="AN23" s="54">
        <f t="shared" si="11"/>
        <v>99.9</v>
      </c>
      <c r="AO23" s="56">
        <v>492690</v>
      </c>
      <c r="AP23" s="56">
        <v>492479</v>
      </c>
      <c r="AQ23" s="54">
        <f t="shared" si="12"/>
        <v>100</v>
      </c>
      <c r="AR23" s="60">
        <v>1406</v>
      </c>
      <c r="AS23" s="61"/>
      <c r="AT23" s="62"/>
      <c r="AU23" s="55">
        <v>169417</v>
      </c>
      <c r="AV23" s="56">
        <v>169417</v>
      </c>
      <c r="AW23" s="54">
        <f t="shared" si="13"/>
        <v>100</v>
      </c>
      <c r="AX23" s="56">
        <v>0</v>
      </c>
      <c r="AY23" s="56">
        <v>0</v>
      </c>
      <c r="AZ23" s="54" t="str">
        <f t="shared" si="14"/>
        <v xml:space="preserve">      -</v>
      </c>
      <c r="BA23" s="56">
        <v>0</v>
      </c>
      <c r="BB23" s="56">
        <v>0</v>
      </c>
      <c r="BC23" s="54" t="str">
        <f t="shared" si="15"/>
        <v xml:space="preserve">      -</v>
      </c>
      <c r="BD23" s="55">
        <v>0</v>
      </c>
      <c r="BE23" s="56">
        <v>0</v>
      </c>
      <c r="BF23" s="54" t="str">
        <f t="shared" si="16"/>
        <v xml:space="preserve">      -</v>
      </c>
      <c r="BG23" s="52">
        <v>0</v>
      </c>
      <c r="BH23" s="53">
        <v>0</v>
      </c>
      <c r="BI23" s="54" t="str">
        <f t="shared" si="17"/>
        <v xml:space="preserve">      -</v>
      </c>
      <c r="BJ23" s="53">
        <v>0</v>
      </c>
      <c r="BK23" s="53">
        <v>0</v>
      </c>
      <c r="BL23" s="54" t="str">
        <f t="shared" si="18"/>
        <v xml:space="preserve">      -</v>
      </c>
      <c r="BM23" s="55">
        <v>0</v>
      </c>
      <c r="BN23" s="56">
        <v>0</v>
      </c>
      <c r="BO23" s="54" t="str">
        <f t="shared" si="19"/>
        <v xml:space="preserve">      -</v>
      </c>
      <c r="BP23" s="62"/>
      <c r="BQ23" s="62"/>
      <c r="BR23" s="63"/>
      <c r="BS23" s="62"/>
      <c r="BT23" s="62"/>
      <c r="BU23" s="63"/>
      <c r="BV23" s="64">
        <v>0</v>
      </c>
      <c r="BW23" s="56">
        <v>0</v>
      </c>
      <c r="BX23" s="54" t="str">
        <f t="shared" si="20"/>
        <v xml:space="preserve">      -</v>
      </c>
      <c r="BY23" s="56">
        <v>0</v>
      </c>
      <c r="BZ23" s="56">
        <v>0</v>
      </c>
      <c r="CA23" s="54" t="str">
        <f t="shared" si="21"/>
        <v xml:space="preserve">      -</v>
      </c>
    </row>
    <row r="24" spans="1:79" ht="20.100000000000001" customHeight="1">
      <c r="A24" s="65" t="s">
        <v>39</v>
      </c>
      <c r="B24" s="52">
        <v>5552815</v>
      </c>
      <c r="C24" s="53">
        <v>5135983</v>
      </c>
      <c r="D24" s="54">
        <f t="shared" si="0"/>
        <v>92.5</v>
      </c>
      <c r="E24" s="53">
        <v>5127819</v>
      </c>
      <c r="F24" s="53">
        <v>5033232</v>
      </c>
      <c r="G24" s="54">
        <f t="shared" si="1"/>
        <v>98.2</v>
      </c>
      <c r="H24" s="53">
        <v>424996</v>
      </c>
      <c r="I24" s="53">
        <v>102751</v>
      </c>
      <c r="J24" s="54">
        <f t="shared" si="2"/>
        <v>24.2</v>
      </c>
      <c r="K24" s="55">
        <v>65424</v>
      </c>
      <c r="L24" s="56">
        <v>60207</v>
      </c>
      <c r="M24" s="54">
        <f t="shared" si="3"/>
        <v>92</v>
      </c>
      <c r="N24" s="56">
        <v>59520</v>
      </c>
      <c r="O24" s="56">
        <v>58376</v>
      </c>
      <c r="P24" s="54">
        <f t="shared" si="4"/>
        <v>98.1</v>
      </c>
      <c r="Q24" s="56">
        <v>2184979</v>
      </c>
      <c r="R24" s="56">
        <v>2014630</v>
      </c>
      <c r="S24" s="54">
        <f t="shared" si="5"/>
        <v>92.2</v>
      </c>
      <c r="T24" s="55">
        <v>258534</v>
      </c>
      <c r="U24" s="56">
        <v>257585</v>
      </c>
      <c r="V24" s="54">
        <f t="shared" si="6"/>
        <v>99.6</v>
      </c>
      <c r="W24" s="56">
        <v>258209</v>
      </c>
      <c r="X24" s="56">
        <v>257546</v>
      </c>
      <c r="Y24" s="54">
        <f t="shared" si="7"/>
        <v>99.7</v>
      </c>
      <c r="Z24" s="57"/>
      <c r="AA24" s="57"/>
      <c r="AB24" s="57"/>
      <c r="AC24" s="58">
        <v>2562634</v>
      </c>
      <c r="AD24" s="59">
        <v>2337096</v>
      </c>
      <c r="AE24" s="54">
        <f t="shared" si="8"/>
        <v>91.2</v>
      </c>
      <c r="AF24" s="59">
        <v>2349720</v>
      </c>
      <c r="AG24" s="59">
        <v>2297906</v>
      </c>
      <c r="AH24" s="54">
        <f t="shared" si="9"/>
        <v>97.8</v>
      </c>
      <c r="AI24" s="55">
        <v>879496</v>
      </c>
      <c r="AJ24" s="56">
        <v>802091</v>
      </c>
      <c r="AK24" s="54">
        <f t="shared" si="10"/>
        <v>91.2</v>
      </c>
      <c r="AL24" s="55">
        <v>451280</v>
      </c>
      <c r="AM24" s="56">
        <v>411563</v>
      </c>
      <c r="AN24" s="54">
        <f t="shared" si="11"/>
        <v>91.2</v>
      </c>
      <c r="AO24" s="56">
        <v>413786</v>
      </c>
      <c r="AP24" s="56">
        <v>404662</v>
      </c>
      <c r="AQ24" s="54">
        <f t="shared" si="12"/>
        <v>97.8</v>
      </c>
      <c r="AR24" s="60">
        <v>745</v>
      </c>
      <c r="AS24" s="61"/>
      <c r="AT24" s="62"/>
      <c r="AU24" s="55">
        <v>259613</v>
      </c>
      <c r="AV24" s="56">
        <v>259613</v>
      </c>
      <c r="AW24" s="54">
        <f t="shared" si="13"/>
        <v>100</v>
      </c>
      <c r="AX24" s="56">
        <v>0</v>
      </c>
      <c r="AY24" s="56">
        <v>0</v>
      </c>
      <c r="AZ24" s="54" t="str">
        <f t="shared" si="14"/>
        <v xml:space="preserve">      -</v>
      </c>
      <c r="BA24" s="56">
        <v>0</v>
      </c>
      <c r="BB24" s="56">
        <v>0</v>
      </c>
      <c r="BC24" s="54" t="str">
        <f t="shared" si="15"/>
        <v xml:space="preserve">      -</v>
      </c>
      <c r="BD24" s="55">
        <v>24104</v>
      </c>
      <c r="BE24" s="56">
        <v>24104</v>
      </c>
      <c r="BF24" s="54">
        <f t="shared" si="16"/>
        <v>100</v>
      </c>
      <c r="BG24" s="52">
        <v>501</v>
      </c>
      <c r="BH24" s="53">
        <v>93</v>
      </c>
      <c r="BI24" s="54">
        <f t="shared" si="17"/>
        <v>18.600000000000001</v>
      </c>
      <c r="BJ24" s="53">
        <v>0</v>
      </c>
      <c r="BK24" s="53">
        <v>0</v>
      </c>
      <c r="BL24" s="54" t="str">
        <f t="shared" si="18"/>
        <v xml:space="preserve">      -</v>
      </c>
      <c r="BM24" s="55">
        <v>0</v>
      </c>
      <c r="BN24" s="56">
        <v>0</v>
      </c>
      <c r="BO24" s="54" t="str">
        <f t="shared" si="19"/>
        <v xml:space="preserve">      -</v>
      </c>
      <c r="BP24" s="62"/>
      <c r="BQ24" s="62"/>
      <c r="BR24" s="63"/>
      <c r="BS24" s="62"/>
      <c r="BT24" s="62"/>
      <c r="BU24" s="63"/>
      <c r="BV24" s="64">
        <v>1317652</v>
      </c>
      <c r="BW24" s="56">
        <v>940808</v>
      </c>
      <c r="BX24" s="54">
        <f t="shared" si="20"/>
        <v>71.400000000000006</v>
      </c>
      <c r="BY24" s="56">
        <v>967367</v>
      </c>
      <c r="BZ24" s="56">
        <v>880616</v>
      </c>
      <c r="CA24" s="54">
        <f t="shared" si="21"/>
        <v>91</v>
      </c>
    </row>
    <row r="25" spans="1:79" ht="20.100000000000001" customHeight="1">
      <c r="A25" s="65" t="s">
        <v>40</v>
      </c>
      <c r="B25" s="52">
        <v>1889182</v>
      </c>
      <c r="C25" s="53">
        <v>1843945</v>
      </c>
      <c r="D25" s="54">
        <f t="shared" si="0"/>
        <v>97.6</v>
      </c>
      <c r="E25" s="53">
        <v>1846333</v>
      </c>
      <c r="F25" s="53">
        <v>1832257</v>
      </c>
      <c r="G25" s="54">
        <f t="shared" si="1"/>
        <v>99.2</v>
      </c>
      <c r="H25" s="53">
        <v>42849</v>
      </c>
      <c r="I25" s="53">
        <v>11688</v>
      </c>
      <c r="J25" s="54">
        <f t="shared" si="2"/>
        <v>27.3</v>
      </c>
      <c r="K25" s="55">
        <v>14418</v>
      </c>
      <c r="L25" s="56">
        <v>13605</v>
      </c>
      <c r="M25" s="54">
        <f t="shared" si="3"/>
        <v>94.4</v>
      </c>
      <c r="N25" s="56">
        <v>13666</v>
      </c>
      <c r="O25" s="56">
        <v>13407</v>
      </c>
      <c r="P25" s="54">
        <f t="shared" si="4"/>
        <v>98.1</v>
      </c>
      <c r="Q25" s="56">
        <v>536859</v>
      </c>
      <c r="R25" s="56">
        <v>509646</v>
      </c>
      <c r="S25" s="54">
        <f t="shared" si="5"/>
        <v>94.9</v>
      </c>
      <c r="T25" s="55">
        <v>146950</v>
      </c>
      <c r="U25" s="56">
        <v>146912</v>
      </c>
      <c r="V25" s="54">
        <f t="shared" si="6"/>
        <v>100</v>
      </c>
      <c r="W25" s="56">
        <v>146950</v>
      </c>
      <c r="X25" s="56">
        <v>146912</v>
      </c>
      <c r="Y25" s="54">
        <f t="shared" si="7"/>
        <v>100</v>
      </c>
      <c r="Z25" s="57"/>
      <c r="AA25" s="57"/>
      <c r="AB25" s="57"/>
      <c r="AC25" s="58">
        <v>1083103</v>
      </c>
      <c r="AD25" s="59">
        <v>1066838</v>
      </c>
      <c r="AE25" s="54">
        <f t="shared" si="8"/>
        <v>98.5</v>
      </c>
      <c r="AF25" s="59">
        <v>1069950</v>
      </c>
      <c r="AG25" s="59">
        <v>1062858</v>
      </c>
      <c r="AH25" s="54">
        <f t="shared" si="9"/>
        <v>99.3</v>
      </c>
      <c r="AI25" s="55">
        <v>350190</v>
      </c>
      <c r="AJ25" s="56">
        <v>341952</v>
      </c>
      <c r="AK25" s="54">
        <f t="shared" si="10"/>
        <v>97.6</v>
      </c>
      <c r="AL25" s="55">
        <v>391043</v>
      </c>
      <c r="AM25" s="56">
        <v>391043</v>
      </c>
      <c r="AN25" s="54">
        <f t="shared" si="11"/>
        <v>100</v>
      </c>
      <c r="AO25" s="56">
        <v>391043</v>
      </c>
      <c r="AP25" s="56">
        <v>391043</v>
      </c>
      <c r="AQ25" s="54">
        <f t="shared" si="12"/>
        <v>100</v>
      </c>
      <c r="AR25" s="60">
        <v>0</v>
      </c>
      <c r="AS25" s="61"/>
      <c r="AT25" s="62"/>
      <c r="AU25" s="55">
        <v>62952</v>
      </c>
      <c r="AV25" s="56">
        <v>62952</v>
      </c>
      <c r="AW25" s="54">
        <f t="shared" si="13"/>
        <v>100</v>
      </c>
      <c r="AX25" s="56">
        <v>0</v>
      </c>
      <c r="AY25" s="56">
        <v>0</v>
      </c>
      <c r="AZ25" s="54" t="str">
        <f t="shared" si="14"/>
        <v xml:space="preserve">      -</v>
      </c>
      <c r="BA25" s="56">
        <v>0</v>
      </c>
      <c r="BB25" s="56">
        <v>0</v>
      </c>
      <c r="BC25" s="54" t="str">
        <f t="shared" si="15"/>
        <v xml:space="preserve">      -</v>
      </c>
      <c r="BD25" s="55">
        <v>2555</v>
      </c>
      <c r="BE25" s="56">
        <v>2555</v>
      </c>
      <c r="BF25" s="54">
        <f t="shared" si="16"/>
        <v>100</v>
      </c>
      <c r="BG25" s="52">
        <v>0</v>
      </c>
      <c r="BH25" s="53">
        <v>0</v>
      </c>
      <c r="BI25" s="54" t="str">
        <f t="shared" si="17"/>
        <v xml:space="preserve">      -</v>
      </c>
      <c r="BJ25" s="53">
        <v>0</v>
      </c>
      <c r="BK25" s="53">
        <v>0</v>
      </c>
      <c r="BL25" s="54" t="str">
        <f t="shared" si="18"/>
        <v xml:space="preserve">      -</v>
      </c>
      <c r="BM25" s="55">
        <v>0</v>
      </c>
      <c r="BN25" s="56">
        <v>0</v>
      </c>
      <c r="BO25" s="54" t="str">
        <f t="shared" si="19"/>
        <v xml:space="preserve">      -</v>
      </c>
      <c r="BP25" s="62"/>
      <c r="BQ25" s="62"/>
      <c r="BR25" s="63"/>
      <c r="BS25" s="62"/>
      <c r="BT25" s="62"/>
      <c r="BU25" s="63"/>
      <c r="BV25" s="64">
        <v>0</v>
      </c>
      <c r="BW25" s="56">
        <v>0</v>
      </c>
      <c r="BX25" s="54" t="str">
        <f t="shared" si="20"/>
        <v xml:space="preserve">      -</v>
      </c>
      <c r="BY25" s="56">
        <v>0</v>
      </c>
      <c r="BZ25" s="56">
        <v>0</v>
      </c>
      <c r="CA25" s="54" t="str">
        <f t="shared" si="21"/>
        <v xml:space="preserve">      -</v>
      </c>
    </row>
    <row r="26" spans="1:79" ht="20.100000000000001" customHeight="1">
      <c r="A26" s="65" t="s">
        <v>41</v>
      </c>
      <c r="B26" s="52">
        <v>4517011</v>
      </c>
      <c r="C26" s="53">
        <v>4355511</v>
      </c>
      <c r="D26" s="54">
        <f t="shared" si="0"/>
        <v>96.4</v>
      </c>
      <c r="E26" s="53">
        <v>4362360</v>
      </c>
      <c r="F26" s="53">
        <v>4310507</v>
      </c>
      <c r="G26" s="54">
        <f t="shared" si="1"/>
        <v>98.8</v>
      </c>
      <c r="H26" s="53">
        <v>154651</v>
      </c>
      <c r="I26" s="53">
        <v>45004</v>
      </c>
      <c r="J26" s="54">
        <f t="shared" si="2"/>
        <v>29.1</v>
      </c>
      <c r="K26" s="55">
        <v>23127</v>
      </c>
      <c r="L26" s="56">
        <v>20993</v>
      </c>
      <c r="M26" s="54">
        <f t="shared" si="3"/>
        <v>90.8</v>
      </c>
      <c r="N26" s="56">
        <v>20964</v>
      </c>
      <c r="O26" s="56">
        <v>20398</v>
      </c>
      <c r="P26" s="54">
        <f t="shared" si="4"/>
        <v>97.3</v>
      </c>
      <c r="Q26" s="56">
        <v>776567</v>
      </c>
      <c r="R26" s="56">
        <v>706585</v>
      </c>
      <c r="S26" s="54">
        <f t="shared" si="5"/>
        <v>91</v>
      </c>
      <c r="T26" s="55">
        <v>180918</v>
      </c>
      <c r="U26" s="56">
        <v>180695</v>
      </c>
      <c r="V26" s="54">
        <f t="shared" si="6"/>
        <v>99.9</v>
      </c>
      <c r="W26" s="56">
        <v>180657</v>
      </c>
      <c r="X26" s="56">
        <v>180657</v>
      </c>
      <c r="Y26" s="54">
        <f t="shared" si="7"/>
        <v>100</v>
      </c>
      <c r="Z26" s="57"/>
      <c r="AA26" s="57"/>
      <c r="AB26" s="57"/>
      <c r="AC26" s="58">
        <v>3331683</v>
      </c>
      <c r="AD26" s="59">
        <v>3247510</v>
      </c>
      <c r="AE26" s="54">
        <f t="shared" si="8"/>
        <v>97.5</v>
      </c>
      <c r="AF26" s="59">
        <v>3253777</v>
      </c>
      <c r="AG26" s="59">
        <v>3223344</v>
      </c>
      <c r="AH26" s="54">
        <f t="shared" si="9"/>
        <v>99.1</v>
      </c>
      <c r="AI26" s="55">
        <v>694414</v>
      </c>
      <c r="AJ26" s="56">
        <v>657633</v>
      </c>
      <c r="AK26" s="54">
        <f t="shared" si="10"/>
        <v>94.7</v>
      </c>
      <c r="AL26" s="55">
        <v>1912537</v>
      </c>
      <c r="AM26" s="56">
        <v>1902645</v>
      </c>
      <c r="AN26" s="54">
        <f t="shared" si="11"/>
        <v>99.5</v>
      </c>
      <c r="AO26" s="56">
        <v>1903301</v>
      </c>
      <c r="AP26" s="56">
        <v>1899780</v>
      </c>
      <c r="AQ26" s="54">
        <f t="shared" si="12"/>
        <v>99.8</v>
      </c>
      <c r="AR26" s="60">
        <v>1407</v>
      </c>
      <c r="AS26" s="61"/>
      <c r="AT26" s="62"/>
      <c r="AU26" s="55">
        <v>104967</v>
      </c>
      <c r="AV26" s="56">
        <v>104967</v>
      </c>
      <c r="AW26" s="54">
        <f t="shared" si="13"/>
        <v>100</v>
      </c>
      <c r="AX26" s="56">
        <v>0</v>
      </c>
      <c r="AY26" s="56">
        <v>0</v>
      </c>
      <c r="AZ26" s="54" t="str">
        <f t="shared" si="14"/>
        <v xml:space="preserve">      -</v>
      </c>
      <c r="BA26" s="56">
        <v>0</v>
      </c>
      <c r="BB26" s="56">
        <v>0</v>
      </c>
      <c r="BC26" s="54" t="str">
        <f t="shared" si="15"/>
        <v xml:space="preserve">      -</v>
      </c>
      <c r="BD26" s="55">
        <v>0</v>
      </c>
      <c r="BE26" s="56">
        <v>0</v>
      </c>
      <c r="BF26" s="54" t="str">
        <f t="shared" si="16"/>
        <v xml:space="preserve">      -</v>
      </c>
      <c r="BG26" s="52">
        <v>0</v>
      </c>
      <c r="BH26" s="53">
        <v>0</v>
      </c>
      <c r="BI26" s="54" t="str">
        <f t="shared" si="17"/>
        <v xml:space="preserve">      -</v>
      </c>
      <c r="BJ26" s="53">
        <v>0</v>
      </c>
      <c r="BK26" s="53">
        <v>0</v>
      </c>
      <c r="BL26" s="54" t="str">
        <f t="shared" si="18"/>
        <v xml:space="preserve">      -</v>
      </c>
      <c r="BM26" s="55">
        <v>0</v>
      </c>
      <c r="BN26" s="56">
        <v>0</v>
      </c>
      <c r="BO26" s="54" t="str">
        <f t="shared" si="19"/>
        <v xml:space="preserve">      -</v>
      </c>
      <c r="BP26" s="62"/>
      <c r="BQ26" s="62"/>
      <c r="BR26" s="63"/>
      <c r="BS26" s="62"/>
      <c r="BT26" s="62"/>
      <c r="BU26" s="63"/>
      <c r="BV26" s="64">
        <v>369684</v>
      </c>
      <c r="BW26" s="56">
        <v>278132</v>
      </c>
      <c r="BX26" s="54">
        <f t="shared" si="20"/>
        <v>75.2</v>
      </c>
      <c r="BY26" s="56">
        <v>285927</v>
      </c>
      <c r="BZ26" s="56">
        <v>262717</v>
      </c>
      <c r="CA26" s="54">
        <f t="shared" si="21"/>
        <v>91.9</v>
      </c>
    </row>
    <row r="27" spans="1:79" ht="20.100000000000001" customHeight="1">
      <c r="A27" s="65" t="s">
        <v>42</v>
      </c>
      <c r="B27" s="52">
        <v>2744080</v>
      </c>
      <c r="C27" s="53">
        <v>2614855</v>
      </c>
      <c r="D27" s="54">
        <f t="shared" si="0"/>
        <v>95.3</v>
      </c>
      <c r="E27" s="53">
        <v>2605002</v>
      </c>
      <c r="F27" s="53">
        <v>2575170</v>
      </c>
      <c r="G27" s="54">
        <f t="shared" si="1"/>
        <v>98.9</v>
      </c>
      <c r="H27" s="53">
        <v>139078</v>
      </c>
      <c r="I27" s="53">
        <v>39685</v>
      </c>
      <c r="J27" s="54">
        <f t="shared" si="2"/>
        <v>28.5</v>
      </c>
      <c r="K27" s="55">
        <v>23129</v>
      </c>
      <c r="L27" s="56">
        <v>21680</v>
      </c>
      <c r="M27" s="54">
        <f t="shared" si="3"/>
        <v>93.7</v>
      </c>
      <c r="N27" s="56">
        <v>21447</v>
      </c>
      <c r="O27" s="56">
        <v>21068</v>
      </c>
      <c r="P27" s="54">
        <f t="shared" si="4"/>
        <v>98.2</v>
      </c>
      <c r="Q27" s="56">
        <v>634327</v>
      </c>
      <c r="R27" s="56">
        <v>594239</v>
      </c>
      <c r="S27" s="54">
        <f t="shared" si="5"/>
        <v>93.7</v>
      </c>
      <c r="T27" s="55">
        <v>126258</v>
      </c>
      <c r="U27" s="56">
        <v>126258</v>
      </c>
      <c r="V27" s="54">
        <f t="shared" si="6"/>
        <v>100</v>
      </c>
      <c r="W27" s="56">
        <v>126258</v>
      </c>
      <c r="X27" s="56">
        <v>126258</v>
      </c>
      <c r="Y27" s="54">
        <f t="shared" si="7"/>
        <v>100</v>
      </c>
      <c r="Z27" s="57"/>
      <c r="AA27" s="57"/>
      <c r="AB27" s="57"/>
      <c r="AC27" s="58">
        <v>1782019</v>
      </c>
      <c r="AD27" s="59">
        <v>1699915</v>
      </c>
      <c r="AE27" s="54">
        <f t="shared" si="8"/>
        <v>95.4</v>
      </c>
      <c r="AF27" s="59">
        <v>1696381</v>
      </c>
      <c r="AG27" s="59">
        <v>1678443</v>
      </c>
      <c r="AH27" s="54">
        <f t="shared" si="9"/>
        <v>98.9</v>
      </c>
      <c r="AI27" s="55">
        <v>274788</v>
      </c>
      <c r="AJ27" s="56">
        <v>252855</v>
      </c>
      <c r="AK27" s="54">
        <f t="shared" si="10"/>
        <v>92</v>
      </c>
      <c r="AL27" s="55">
        <v>766356</v>
      </c>
      <c r="AM27" s="56">
        <v>766114</v>
      </c>
      <c r="AN27" s="54">
        <f t="shared" si="11"/>
        <v>100</v>
      </c>
      <c r="AO27" s="56">
        <v>766099</v>
      </c>
      <c r="AP27" s="56">
        <v>766099</v>
      </c>
      <c r="AQ27" s="54">
        <f t="shared" si="12"/>
        <v>100</v>
      </c>
      <c r="AR27" s="60">
        <v>3439</v>
      </c>
      <c r="AS27" s="61"/>
      <c r="AT27" s="62"/>
      <c r="AU27" s="55">
        <v>88962</v>
      </c>
      <c r="AV27" s="56">
        <v>88962</v>
      </c>
      <c r="AW27" s="54">
        <f t="shared" si="13"/>
        <v>100</v>
      </c>
      <c r="AX27" s="56">
        <v>0</v>
      </c>
      <c r="AY27" s="56">
        <v>0</v>
      </c>
      <c r="AZ27" s="54" t="str">
        <f t="shared" si="14"/>
        <v xml:space="preserve">      -</v>
      </c>
      <c r="BA27" s="56">
        <v>0</v>
      </c>
      <c r="BB27" s="56">
        <v>0</v>
      </c>
      <c r="BC27" s="54" t="str">
        <f t="shared" si="15"/>
        <v xml:space="preserve">      -</v>
      </c>
      <c r="BD27" s="55">
        <v>0</v>
      </c>
      <c r="BE27" s="56">
        <v>0</v>
      </c>
      <c r="BF27" s="54" t="str">
        <f t="shared" si="16"/>
        <v xml:space="preserve">      -</v>
      </c>
      <c r="BG27" s="52">
        <v>0</v>
      </c>
      <c r="BH27" s="53">
        <v>0</v>
      </c>
      <c r="BI27" s="54" t="str">
        <f t="shared" si="17"/>
        <v xml:space="preserve">      -</v>
      </c>
      <c r="BJ27" s="53">
        <v>0</v>
      </c>
      <c r="BK27" s="53">
        <v>0</v>
      </c>
      <c r="BL27" s="54" t="str">
        <f t="shared" si="18"/>
        <v xml:space="preserve">      -</v>
      </c>
      <c r="BM27" s="55">
        <v>0</v>
      </c>
      <c r="BN27" s="56">
        <v>0</v>
      </c>
      <c r="BO27" s="54" t="str">
        <f t="shared" si="19"/>
        <v xml:space="preserve">      -</v>
      </c>
      <c r="BP27" s="62"/>
      <c r="BQ27" s="62"/>
      <c r="BR27" s="63"/>
      <c r="BS27" s="62"/>
      <c r="BT27" s="62"/>
      <c r="BU27" s="63"/>
      <c r="BV27" s="64">
        <v>0</v>
      </c>
      <c r="BW27" s="56">
        <v>0</v>
      </c>
      <c r="BX27" s="54" t="str">
        <f t="shared" si="20"/>
        <v xml:space="preserve">      -</v>
      </c>
      <c r="BY27" s="56">
        <v>0</v>
      </c>
      <c r="BZ27" s="56">
        <v>0</v>
      </c>
      <c r="CA27" s="54" t="str">
        <f t="shared" si="21"/>
        <v xml:space="preserve">      -</v>
      </c>
    </row>
    <row r="28" spans="1:79" ht="20.100000000000001" customHeight="1">
      <c r="A28" s="65" t="s">
        <v>43</v>
      </c>
      <c r="B28" s="52">
        <v>2828618</v>
      </c>
      <c r="C28" s="53">
        <v>2403376</v>
      </c>
      <c r="D28" s="54">
        <f t="shared" si="0"/>
        <v>85</v>
      </c>
      <c r="E28" s="53">
        <v>2420123</v>
      </c>
      <c r="F28" s="53">
        <v>2348926</v>
      </c>
      <c r="G28" s="54">
        <f t="shared" si="1"/>
        <v>97.1</v>
      </c>
      <c r="H28" s="53">
        <v>408495</v>
      </c>
      <c r="I28" s="53">
        <v>54450</v>
      </c>
      <c r="J28" s="54">
        <f t="shared" si="2"/>
        <v>13.3</v>
      </c>
      <c r="K28" s="55">
        <v>27895</v>
      </c>
      <c r="L28" s="56">
        <v>25089</v>
      </c>
      <c r="M28" s="54">
        <f t="shared" si="3"/>
        <v>89.9</v>
      </c>
      <c r="N28" s="56">
        <v>24759</v>
      </c>
      <c r="O28" s="56">
        <v>24390</v>
      </c>
      <c r="P28" s="54">
        <f t="shared" si="4"/>
        <v>98.5</v>
      </c>
      <c r="Q28" s="56">
        <v>1051020</v>
      </c>
      <c r="R28" s="56">
        <v>939872</v>
      </c>
      <c r="S28" s="54">
        <f t="shared" si="5"/>
        <v>89.4</v>
      </c>
      <c r="T28" s="55">
        <v>87776</v>
      </c>
      <c r="U28" s="56">
        <v>84317</v>
      </c>
      <c r="V28" s="54">
        <f t="shared" si="6"/>
        <v>96.1</v>
      </c>
      <c r="W28" s="56">
        <v>84386</v>
      </c>
      <c r="X28" s="56">
        <v>84056</v>
      </c>
      <c r="Y28" s="54">
        <f t="shared" si="7"/>
        <v>99.6</v>
      </c>
      <c r="Z28" s="57"/>
      <c r="AA28" s="57"/>
      <c r="AB28" s="57"/>
      <c r="AC28" s="58">
        <v>1402376</v>
      </c>
      <c r="AD28" s="59">
        <v>1110317</v>
      </c>
      <c r="AE28" s="54">
        <f t="shared" si="8"/>
        <v>79.2</v>
      </c>
      <c r="AF28" s="59">
        <v>1132372</v>
      </c>
      <c r="AG28" s="59">
        <v>1084251</v>
      </c>
      <c r="AH28" s="54">
        <f t="shared" si="9"/>
        <v>95.8</v>
      </c>
      <c r="AI28" s="55">
        <v>483053</v>
      </c>
      <c r="AJ28" s="56">
        <v>382452</v>
      </c>
      <c r="AK28" s="54">
        <f t="shared" si="10"/>
        <v>79.2</v>
      </c>
      <c r="AL28" s="55">
        <v>220632</v>
      </c>
      <c r="AM28" s="56">
        <v>174683</v>
      </c>
      <c r="AN28" s="54">
        <f t="shared" si="11"/>
        <v>79.2</v>
      </c>
      <c r="AO28" s="56">
        <v>178153</v>
      </c>
      <c r="AP28" s="56">
        <v>170582</v>
      </c>
      <c r="AQ28" s="54">
        <f t="shared" si="12"/>
        <v>95.8</v>
      </c>
      <c r="AR28" s="60">
        <v>3</v>
      </c>
      <c r="AS28" s="61"/>
      <c r="AT28" s="62"/>
      <c r="AU28" s="55">
        <v>138760</v>
      </c>
      <c r="AV28" s="56">
        <v>138760</v>
      </c>
      <c r="AW28" s="54">
        <f t="shared" si="13"/>
        <v>100</v>
      </c>
      <c r="AX28" s="56">
        <v>0</v>
      </c>
      <c r="AY28" s="56">
        <v>0</v>
      </c>
      <c r="AZ28" s="54" t="str">
        <f t="shared" si="14"/>
        <v xml:space="preserve">      -</v>
      </c>
      <c r="BA28" s="56">
        <v>0</v>
      </c>
      <c r="BB28" s="56">
        <v>0</v>
      </c>
      <c r="BC28" s="54" t="str">
        <f t="shared" si="15"/>
        <v xml:space="preserve">      -</v>
      </c>
      <c r="BD28" s="55">
        <v>0</v>
      </c>
      <c r="BE28" s="56">
        <v>0</v>
      </c>
      <c r="BF28" s="54" t="str">
        <f t="shared" si="16"/>
        <v xml:space="preserve">      -</v>
      </c>
      <c r="BG28" s="52">
        <v>0</v>
      </c>
      <c r="BH28" s="53">
        <v>0</v>
      </c>
      <c r="BI28" s="54" t="str">
        <f t="shared" si="17"/>
        <v xml:space="preserve">      -</v>
      </c>
      <c r="BJ28" s="53">
        <v>0</v>
      </c>
      <c r="BK28" s="53">
        <v>0</v>
      </c>
      <c r="BL28" s="54" t="str">
        <f t="shared" si="18"/>
        <v xml:space="preserve">      -</v>
      </c>
      <c r="BM28" s="55">
        <v>0</v>
      </c>
      <c r="BN28" s="56">
        <v>0</v>
      </c>
      <c r="BO28" s="54" t="str">
        <f t="shared" si="19"/>
        <v xml:space="preserve">      -</v>
      </c>
      <c r="BP28" s="62"/>
      <c r="BQ28" s="62"/>
      <c r="BR28" s="63"/>
      <c r="BS28" s="62"/>
      <c r="BT28" s="62"/>
      <c r="BU28" s="63"/>
      <c r="BV28" s="64">
        <v>734491</v>
      </c>
      <c r="BW28" s="56">
        <v>531159</v>
      </c>
      <c r="BX28" s="54">
        <f t="shared" si="20"/>
        <v>72.3</v>
      </c>
      <c r="BY28" s="56">
        <v>540937</v>
      </c>
      <c r="BZ28" s="56">
        <v>507812</v>
      </c>
      <c r="CA28" s="54">
        <f t="shared" si="21"/>
        <v>93.9</v>
      </c>
    </row>
    <row r="29" spans="1:79" ht="20.100000000000001" customHeight="1">
      <c r="A29" s="65" t="s">
        <v>44</v>
      </c>
      <c r="B29" s="52">
        <v>1072572</v>
      </c>
      <c r="C29" s="53">
        <v>1022219</v>
      </c>
      <c r="D29" s="54">
        <f t="shared" si="0"/>
        <v>95.3</v>
      </c>
      <c r="E29" s="53">
        <v>1014146</v>
      </c>
      <c r="F29" s="53">
        <v>1001229</v>
      </c>
      <c r="G29" s="54">
        <f t="shared" si="1"/>
        <v>98.7</v>
      </c>
      <c r="H29" s="53">
        <v>58426</v>
      </c>
      <c r="I29" s="53">
        <v>20990</v>
      </c>
      <c r="J29" s="54">
        <f t="shared" si="2"/>
        <v>35.9</v>
      </c>
      <c r="K29" s="55">
        <v>14053</v>
      </c>
      <c r="L29" s="56">
        <v>13648</v>
      </c>
      <c r="M29" s="54">
        <f t="shared" si="3"/>
        <v>97.1</v>
      </c>
      <c r="N29" s="56">
        <v>13656</v>
      </c>
      <c r="O29" s="56">
        <v>13530</v>
      </c>
      <c r="P29" s="54">
        <f t="shared" si="4"/>
        <v>99.1</v>
      </c>
      <c r="Q29" s="56">
        <v>355360</v>
      </c>
      <c r="R29" s="56">
        <v>345121</v>
      </c>
      <c r="S29" s="54">
        <f t="shared" si="5"/>
        <v>97.1</v>
      </c>
      <c r="T29" s="55">
        <v>20218</v>
      </c>
      <c r="U29" s="56">
        <v>20207</v>
      </c>
      <c r="V29" s="54">
        <f t="shared" si="6"/>
        <v>99.9</v>
      </c>
      <c r="W29" s="56">
        <v>20210</v>
      </c>
      <c r="X29" s="56">
        <v>20207</v>
      </c>
      <c r="Y29" s="54">
        <f t="shared" si="7"/>
        <v>100</v>
      </c>
      <c r="Z29" s="57"/>
      <c r="AA29" s="57"/>
      <c r="AB29" s="57"/>
      <c r="AC29" s="58">
        <v>496501</v>
      </c>
      <c r="AD29" s="59">
        <v>459951</v>
      </c>
      <c r="AE29" s="54">
        <f t="shared" si="8"/>
        <v>92.6</v>
      </c>
      <c r="AF29" s="59">
        <v>451561</v>
      </c>
      <c r="AG29" s="59">
        <v>442645</v>
      </c>
      <c r="AH29" s="54">
        <f t="shared" si="9"/>
        <v>98</v>
      </c>
      <c r="AI29" s="55">
        <v>162073</v>
      </c>
      <c r="AJ29" s="56">
        <v>150142</v>
      </c>
      <c r="AK29" s="54">
        <f t="shared" si="10"/>
        <v>92.6</v>
      </c>
      <c r="AL29" s="55">
        <v>108093</v>
      </c>
      <c r="AM29" s="56">
        <v>100136</v>
      </c>
      <c r="AN29" s="54">
        <f t="shared" si="11"/>
        <v>92.6</v>
      </c>
      <c r="AO29" s="56">
        <v>98309</v>
      </c>
      <c r="AP29" s="56">
        <v>96368</v>
      </c>
      <c r="AQ29" s="54">
        <f t="shared" si="12"/>
        <v>98</v>
      </c>
      <c r="AR29" s="60">
        <v>75331</v>
      </c>
      <c r="AS29" s="61"/>
      <c r="AT29" s="62"/>
      <c r="AU29" s="55">
        <v>55497</v>
      </c>
      <c r="AV29" s="56">
        <v>55497</v>
      </c>
      <c r="AW29" s="54">
        <f t="shared" si="13"/>
        <v>100</v>
      </c>
      <c r="AX29" s="56">
        <v>0</v>
      </c>
      <c r="AY29" s="56">
        <v>0</v>
      </c>
      <c r="AZ29" s="54" t="str">
        <f t="shared" si="14"/>
        <v xml:space="preserve">      -</v>
      </c>
      <c r="BA29" s="56">
        <v>0</v>
      </c>
      <c r="BB29" s="56">
        <v>0</v>
      </c>
      <c r="BC29" s="54" t="str">
        <f t="shared" si="15"/>
        <v xml:space="preserve">      -</v>
      </c>
      <c r="BD29" s="55">
        <v>0</v>
      </c>
      <c r="BE29" s="56">
        <v>0</v>
      </c>
      <c r="BF29" s="54" t="str">
        <f t="shared" si="16"/>
        <v xml:space="preserve">      -</v>
      </c>
      <c r="BG29" s="52">
        <v>0</v>
      </c>
      <c r="BH29" s="53">
        <v>0</v>
      </c>
      <c r="BI29" s="54" t="str">
        <f t="shared" si="17"/>
        <v xml:space="preserve">      -</v>
      </c>
      <c r="BJ29" s="53">
        <v>0</v>
      </c>
      <c r="BK29" s="53">
        <v>0</v>
      </c>
      <c r="BL29" s="54" t="str">
        <f t="shared" si="18"/>
        <v xml:space="preserve">      -</v>
      </c>
      <c r="BM29" s="55">
        <v>0</v>
      </c>
      <c r="BN29" s="56">
        <v>0</v>
      </c>
      <c r="BO29" s="54" t="str">
        <f t="shared" si="19"/>
        <v xml:space="preserve">      -</v>
      </c>
      <c r="BP29" s="62"/>
      <c r="BQ29" s="62"/>
      <c r="BR29" s="63"/>
      <c r="BS29" s="62"/>
      <c r="BT29" s="62"/>
      <c r="BU29" s="63"/>
      <c r="BV29" s="64">
        <v>246694</v>
      </c>
      <c r="BW29" s="56">
        <v>200530</v>
      </c>
      <c r="BX29" s="54">
        <f t="shared" si="20"/>
        <v>81.3</v>
      </c>
      <c r="BY29" s="56">
        <v>199560</v>
      </c>
      <c r="BZ29" s="56">
        <v>191193</v>
      </c>
      <c r="CA29" s="54">
        <f t="shared" si="21"/>
        <v>95.8</v>
      </c>
    </row>
    <row r="30" spans="1:79" ht="20.100000000000001" customHeight="1">
      <c r="A30" s="65" t="s">
        <v>45</v>
      </c>
      <c r="B30" s="52">
        <v>2207357</v>
      </c>
      <c r="C30" s="53">
        <v>2066728</v>
      </c>
      <c r="D30" s="54">
        <f t="shared" si="0"/>
        <v>93.6</v>
      </c>
      <c r="E30" s="53">
        <v>2082688</v>
      </c>
      <c r="F30" s="53">
        <v>2036214</v>
      </c>
      <c r="G30" s="54">
        <f t="shared" si="1"/>
        <v>97.8</v>
      </c>
      <c r="H30" s="53">
        <v>124669</v>
      </c>
      <c r="I30" s="53">
        <v>30514</v>
      </c>
      <c r="J30" s="54">
        <f t="shared" si="2"/>
        <v>24.5</v>
      </c>
      <c r="K30" s="55">
        <v>22934</v>
      </c>
      <c r="L30" s="56">
        <v>21757</v>
      </c>
      <c r="M30" s="54">
        <f t="shared" si="3"/>
        <v>94.9</v>
      </c>
      <c r="N30" s="56">
        <v>21735</v>
      </c>
      <c r="O30" s="56">
        <v>21415</v>
      </c>
      <c r="P30" s="54">
        <f t="shared" si="4"/>
        <v>98.5</v>
      </c>
      <c r="Q30" s="56">
        <v>653158</v>
      </c>
      <c r="R30" s="56">
        <v>618161</v>
      </c>
      <c r="S30" s="54">
        <f t="shared" si="5"/>
        <v>94.6</v>
      </c>
      <c r="T30" s="55">
        <v>293645</v>
      </c>
      <c r="U30" s="56">
        <v>290249</v>
      </c>
      <c r="V30" s="54">
        <f t="shared" si="6"/>
        <v>98.8</v>
      </c>
      <c r="W30" s="56">
        <v>290249</v>
      </c>
      <c r="X30" s="56">
        <v>290145</v>
      </c>
      <c r="Y30" s="54">
        <f t="shared" si="7"/>
        <v>100</v>
      </c>
      <c r="Z30" s="57"/>
      <c r="AA30" s="57"/>
      <c r="AB30" s="57"/>
      <c r="AC30" s="58">
        <v>1042949</v>
      </c>
      <c r="AD30" s="59">
        <v>944664</v>
      </c>
      <c r="AE30" s="54">
        <f t="shared" si="8"/>
        <v>90.6</v>
      </c>
      <c r="AF30" s="59">
        <v>958282</v>
      </c>
      <c r="AG30" s="59">
        <v>924687</v>
      </c>
      <c r="AH30" s="54">
        <f t="shared" si="9"/>
        <v>96.5</v>
      </c>
      <c r="AI30" s="55">
        <v>304449</v>
      </c>
      <c r="AJ30" s="56">
        <v>272800</v>
      </c>
      <c r="AK30" s="54">
        <f t="shared" si="10"/>
        <v>89.6</v>
      </c>
      <c r="AL30" s="55">
        <v>262156</v>
      </c>
      <c r="AM30" s="56">
        <v>245336</v>
      </c>
      <c r="AN30" s="54">
        <f t="shared" si="11"/>
        <v>93.6</v>
      </c>
      <c r="AO30" s="56">
        <v>240874</v>
      </c>
      <c r="AP30" s="56">
        <v>240148</v>
      </c>
      <c r="AQ30" s="54">
        <f t="shared" si="12"/>
        <v>99.7</v>
      </c>
      <c r="AR30" s="60">
        <v>833</v>
      </c>
      <c r="AS30" s="61"/>
      <c r="AT30" s="62"/>
      <c r="AU30" s="55">
        <v>106471</v>
      </c>
      <c r="AV30" s="56">
        <v>106471</v>
      </c>
      <c r="AW30" s="54">
        <f t="shared" si="13"/>
        <v>100</v>
      </c>
      <c r="AX30" s="56">
        <v>0</v>
      </c>
      <c r="AY30" s="56">
        <v>0</v>
      </c>
      <c r="AZ30" s="54" t="str">
        <f t="shared" si="14"/>
        <v xml:space="preserve">      -</v>
      </c>
      <c r="BA30" s="56">
        <v>0</v>
      </c>
      <c r="BB30" s="56">
        <v>0</v>
      </c>
      <c r="BC30" s="54" t="str">
        <f t="shared" si="15"/>
        <v xml:space="preserve">      -</v>
      </c>
      <c r="BD30" s="55">
        <v>11108</v>
      </c>
      <c r="BE30" s="56">
        <v>11108</v>
      </c>
      <c r="BF30" s="54">
        <f t="shared" si="16"/>
        <v>100</v>
      </c>
      <c r="BG30" s="52">
        <v>0</v>
      </c>
      <c r="BH30" s="53">
        <v>0</v>
      </c>
      <c r="BI30" s="54" t="str">
        <f t="shared" si="17"/>
        <v xml:space="preserve">      -</v>
      </c>
      <c r="BJ30" s="53">
        <v>0</v>
      </c>
      <c r="BK30" s="53">
        <v>0</v>
      </c>
      <c r="BL30" s="54" t="str">
        <f t="shared" si="18"/>
        <v xml:space="preserve">      -</v>
      </c>
      <c r="BM30" s="55">
        <v>0</v>
      </c>
      <c r="BN30" s="56">
        <v>0</v>
      </c>
      <c r="BO30" s="54" t="str">
        <f t="shared" si="19"/>
        <v xml:space="preserve">      -</v>
      </c>
      <c r="BP30" s="62"/>
      <c r="BQ30" s="62"/>
      <c r="BR30" s="63"/>
      <c r="BS30" s="62"/>
      <c r="BT30" s="62"/>
      <c r="BU30" s="63"/>
      <c r="BV30" s="64">
        <v>0</v>
      </c>
      <c r="BW30" s="56">
        <v>0</v>
      </c>
      <c r="BX30" s="54" t="str">
        <f t="shared" si="20"/>
        <v xml:space="preserve">      -</v>
      </c>
      <c r="BY30" s="56">
        <v>0</v>
      </c>
      <c r="BZ30" s="56">
        <v>0</v>
      </c>
      <c r="CA30" s="54" t="str">
        <f t="shared" si="21"/>
        <v xml:space="preserve">      -</v>
      </c>
    </row>
    <row r="31" spans="1:79" ht="20.100000000000001" customHeight="1">
      <c r="A31" s="65" t="s">
        <v>46</v>
      </c>
      <c r="B31" s="52">
        <v>745103</v>
      </c>
      <c r="C31" s="53">
        <v>702633</v>
      </c>
      <c r="D31" s="54">
        <f t="shared" si="0"/>
        <v>94.3</v>
      </c>
      <c r="E31" s="53">
        <v>707607</v>
      </c>
      <c r="F31" s="53">
        <v>697093</v>
      </c>
      <c r="G31" s="54">
        <f t="shared" si="1"/>
        <v>98.5</v>
      </c>
      <c r="H31" s="53">
        <v>37496</v>
      </c>
      <c r="I31" s="53">
        <v>5540</v>
      </c>
      <c r="J31" s="54">
        <f t="shared" si="2"/>
        <v>14.8</v>
      </c>
      <c r="K31" s="55">
        <v>13331</v>
      </c>
      <c r="L31" s="56">
        <v>12555</v>
      </c>
      <c r="M31" s="54">
        <f t="shared" si="3"/>
        <v>94.2</v>
      </c>
      <c r="N31" s="56">
        <v>12648</v>
      </c>
      <c r="O31" s="56">
        <v>12475</v>
      </c>
      <c r="P31" s="54">
        <f t="shared" si="4"/>
        <v>98.6</v>
      </c>
      <c r="Q31" s="56">
        <v>332101</v>
      </c>
      <c r="R31" s="56">
        <v>312748</v>
      </c>
      <c r="S31" s="54">
        <f t="shared" si="5"/>
        <v>94.2</v>
      </c>
      <c r="T31" s="55">
        <v>9393</v>
      </c>
      <c r="U31" s="56">
        <v>9059</v>
      </c>
      <c r="V31" s="54">
        <f t="shared" si="6"/>
        <v>96.4</v>
      </c>
      <c r="W31" s="56">
        <v>9059</v>
      </c>
      <c r="X31" s="56">
        <v>9059</v>
      </c>
      <c r="Y31" s="54">
        <f t="shared" si="7"/>
        <v>100</v>
      </c>
      <c r="Z31" s="57"/>
      <c r="AA31" s="57"/>
      <c r="AB31" s="57"/>
      <c r="AC31" s="58">
        <v>311701</v>
      </c>
      <c r="AD31" s="59">
        <v>291678</v>
      </c>
      <c r="AE31" s="54">
        <f t="shared" si="8"/>
        <v>93.6</v>
      </c>
      <c r="AF31" s="59">
        <v>294013</v>
      </c>
      <c r="AG31" s="59">
        <v>288488</v>
      </c>
      <c r="AH31" s="54">
        <f t="shared" si="9"/>
        <v>98.1</v>
      </c>
      <c r="AI31" s="55">
        <v>84814</v>
      </c>
      <c r="AJ31" s="56">
        <v>79365</v>
      </c>
      <c r="AK31" s="54">
        <f t="shared" si="10"/>
        <v>93.6</v>
      </c>
      <c r="AL31" s="55">
        <v>24624</v>
      </c>
      <c r="AM31" s="56">
        <v>23043</v>
      </c>
      <c r="AN31" s="54">
        <f t="shared" si="11"/>
        <v>93.6</v>
      </c>
      <c r="AO31" s="56">
        <v>23227</v>
      </c>
      <c r="AP31" s="56">
        <v>22791</v>
      </c>
      <c r="AQ31" s="54">
        <f t="shared" si="12"/>
        <v>98.1</v>
      </c>
      <c r="AR31" s="60">
        <v>144</v>
      </c>
      <c r="AS31" s="61"/>
      <c r="AT31" s="62"/>
      <c r="AU31" s="55">
        <v>39359</v>
      </c>
      <c r="AV31" s="56">
        <v>39359</v>
      </c>
      <c r="AW31" s="54">
        <f t="shared" si="13"/>
        <v>100</v>
      </c>
      <c r="AX31" s="56">
        <v>0</v>
      </c>
      <c r="AY31" s="56">
        <v>0</v>
      </c>
      <c r="AZ31" s="54" t="str">
        <f t="shared" si="14"/>
        <v xml:space="preserve">      -</v>
      </c>
      <c r="BA31" s="56">
        <v>0</v>
      </c>
      <c r="BB31" s="56">
        <v>0</v>
      </c>
      <c r="BC31" s="54" t="str">
        <f t="shared" si="15"/>
        <v xml:space="preserve">      -</v>
      </c>
      <c r="BD31" s="55">
        <v>0</v>
      </c>
      <c r="BE31" s="56">
        <v>0</v>
      </c>
      <c r="BF31" s="54" t="str">
        <f t="shared" si="16"/>
        <v xml:space="preserve">      -</v>
      </c>
      <c r="BG31" s="52">
        <v>0</v>
      </c>
      <c r="BH31" s="53">
        <v>0</v>
      </c>
      <c r="BI31" s="54" t="str">
        <f t="shared" si="17"/>
        <v xml:space="preserve">      -</v>
      </c>
      <c r="BJ31" s="53">
        <v>0</v>
      </c>
      <c r="BK31" s="53">
        <v>0</v>
      </c>
      <c r="BL31" s="54" t="str">
        <f t="shared" si="18"/>
        <v xml:space="preserve">      -</v>
      </c>
      <c r="BM31" s="55">
        <v>0</v>
      </c>
      <c r="BN31" s="56">
        <v>0</v>
      </c>
      <c r="BO31" s="54" t="str">
        <f t="shared" si="19"/>
        <v xml:space="preserve">      -</v>
      </c>
      <c r="BP31" s="62"/>
      <c r="BQ31" s="62"/>
      <c r="BR31" s="63"/>
      <c r="BS31" s="62"/>
      <c r="BT31" s="62"/>
      <c r="BU31" s="63"/>
      <c r="BV31" s="64">
        <v>222266</v>
      </c>
      <c r="BW31" s="56">
        <v>198969</v>
      </c>
      <c r="BX31" s="54">
        <f t="shared" si="20"/>
        <v>89.5</v>
      </c>
      <c r="BY31" s="56">
        <v>202157</v>
      </c>
      <c r="BZ31" s="56">
        <v>193781</v>
      </c>
      <c r="CA31" s="54">
        <f t="shared" si="21"/>
        <v>95.9</v>
      </c>
    </row>
    <row r="32" spans="1:79" ht="20.100000000000001" customHeight="1">
      <c r="A32" s="65" t="s">
        <v>51</v>
      </c>
      <c r="B32" s="52">
        <v>777010</v>
      </c>
      <c r="C32" s="53">
        <v>739621</v>
      </c>
      <c r="D32" s="54">
        <f t="shared" si="0"/>
        <v>95.2</v>
      </c>
      <c r="E32" s="53">
        <v>740986</v>
      </c>
      <c r="F32" s="53">
        <v>730929</v>
      </c>
      <c r="G32" s="54">
        <f t="shared" si="1"/>
        <v>98.6</v>
      </c>
      <c r="H32" s="53">
        <v>36024</v>
      </c>
      <c r="I32" s="53">
        <v>8692</v>
      </c>
      <c r="J32" s="54">
        <f t="shared" si="2"/>
        <v>24.1</v>
      </c>
      <c r="K32" s="55">
        <v>13150</v>
      </c>
      <c r="L32" s="56">
        <v>12895</v>
      </c>
      <c r="M32" s="54">
        <f t="shared" si="3"/>
        <v>98.1</v>
      </c>
      <c r="N32" s="56">
        <v>12721</v>
      </c>
      <c r="O32" s="56">
        <v>12721</v>
      </c>
      <c r="P32" s="54">
        <f t="shared" si="4"/>
        <v>100</v>
      </c>
      <c r="Q32" s="56">
        <v>290496</v>
      </c>
      <c r="R32" s="56">
        <v>280785</v>
      </c>
      <c r="S32" s="54">
        <f t="shared" si="5"/>
        <v>96.7</v>
      </c>
      <c r="T32" s="55">
        <v>15388</v>
      </c>
      <c r="U32" s="56">
        <v>15388</v>
      </c>
      <c r="V32" s="54">
        <f t="shared" si="6"/>
        <v>100</v>
      </c>
      <c r="W32" s="56">
        <v>15388</v>
      </c>
      <c r="X32" s="56">
        <v>15388</v>
      </c>
      <c r="Y32" s="54">
        <f t="shared" si="7"/>
        <v>100</v>
      </c>
      <c r="Z32" s="57"/>
      <c r="AA32" s="57"/>
      <c r="AB32" s="57"/>
      <c r="AC32" s="58">
        <v>355154</v>
      </c>
      <c r="AD32" s="59">
        <v>330918</v>
      </c>
      <c r="AE32" s="54">
        <f t="shared" si="8"/>
        <v>93.2</v>
      </c>
      <c r="AF32" s="59">
        <v>332021</v>
      </c>
      <c r="AG32" s="59">
        <v>326671</v>
      </c>
      <c r="AH32" s="54">
        <f t="shared" si="9"/>
        <v>98.4</v>
      </c>
      <c r="AI32" s="55">
        <v>64591</v>
      </c>
      <c r="AJ32" s="56">
        <v>60183</v>
      </c>
      <c r="AK32" s="54">
        <f t="shared" si="10"/>
        <v>93.2</v>
      </c>
      <c r="AL32" s="55">
        <v>109325</v>
      </c>
      <c r="AM32" s="56">
        <v>101864</v>
      </c>
      <c r="AN32" s="54">
        <f t="shared" si="11"/>
        <v>93.2</v>
      </c>
      <c r="AO32" s="56">
        <v>102204</v>
      </c>
      <c r="AP32" s="56">
        <v>100557</v>
      </c>
      <c r="AQ32" s="54">
        <f t="shared" si="12"/>
        <v>98.4</v>
      </c>
      <c r="AR32" s="60">
        <v>3176</v>
      </c>
      <c r="AS32" s="61"/>
      <c r="AT32" s="62"/>
      <c r="AU32" s="55">
        <v>55407</v>
      </c>
      <c r="AV32" s="56">
        <v>55407</v>
      </c>
      <c r="AW32" s="54">
        <f t="shared" si="13"/>
        <v>100</v>
      </c>
      <c r="AX32" s="56">
        <v>1508</v>
      </c>
      <c r="AY32" s="56">
        <v>1508</v>
      </c>
      <c r="AZ32" s="54">
        <f t="shared" si="14"/>
        <v>100</v>
      </c>
      <c r="BA32" s="56">
        <v>1508</v>
      </c>
      <c r="BB32" s="56">
        <v>1508</v>
      </c>
      <c r="BC32" s="54">
        <f t="shared" si="15"/>
        <v>100</v>
      </c>
      <c r="BD32" s="55">
        <v>0</v>
      </c>
      <c r="BE32" s="56">
        <v>0</v>
      </c>
      <c r="BF32" s="54" t="str">
        <f t="shared" si="16"/>
        <v xml:space="preserve">      -</v>
      </c>
      <c r="BG32" s="52">
        <v>0</v>
      </c>
      <c r="BH32" s="53">
        <v>0</v>
      </c>
      <c r="BI32" s="54" t="str">
        <f t="shared" si="17"/>
        <v xml:space="preserve">      -</v>
      </c>
      <c r="BJ32" s="53">
        <v>0</v>
      </c>
      <c r="BK32" s="53">
        <v>0</v>
      </c>
      <c r="BL32" s="54" t="str">
        <f t="shared" si="18"/>
        <v xml:space="preserve">      -</v>
      </c>
      <c r="BM32" s="55">
        <v>0</v>
      </c>
      <c r="BN32" s="56">
        <v>0</v>
      </c>
      <c r="BO32" s="54" t="str">
        <f t="shared" si="19"/>
        <v xml:space="preserve">      -</v>
      </c>
      <c r="BP32" s="62"/>
      <c r="BQ32" s="62"/>
      <c r="BR32" s="63"/>
      <c r="BS32" s="62"/>
      <c r="BT32" s="62"/>
      <c r="BU32" s="63"/>
      <c r="BV32" s="64">
        <v>229938</v>
      </c>
      <c r="BW32" s="56">
        <v>208872</v>
      </c>
      <c r="BX32" s="54">
        <f t="shared" si="20"/>
        <v>90.8</v>
      </c>
      <c r="BY32" s="56">
        <v>209574</v>
      </c>
      <c r="BZ32" s="56">
        <v>203597</v>
      </c>
      <c r="CA32" s="54">
        <f t="shared" si="21"/>
        <v>97.1</v>
      </c>
    </row>
    <row r="33" spans="1:79" ht="20.100000000000001" customHeight="1">
      <c r="A33" s="65" t="s">
        <v>56</v>
      </c>
      <c r="B33" s="52">
        <v>1185101</v>
      </c>
      <c r="C33" s="53">
        <v>1058628</v>
      </c>
      <c r="D33" s="54">
        <f t="shared" si="0"/>
        <v>89.3</v>
      </c>
      <c r="E33" s="53">
        <v>1069561</v>
      </c>
      <c r="F33" s="53">
        <v>1036395</v>
      </c>
      <c r="G33" s="54">
        <f t="shared" si="1"/>
        <v>96.9</v>
      </c>
      <c r="H33" s="53">
        <v>115540</v>
      </c>
      <c r="I33" s="53">
        <v>22233</v>
      </c>
      <c r="J33" s="54">
        <f t="shared" si="2"/>
        <v>19.2</v>
      </c>
      <c r="K33" s="55">
        <v>20935</v>
      </c>
      <c r="L33" s="56">
        <v>18897</v>
      </c>
      <c r="M33" s="54">
        <f t="shared" si="3"/>
        <v>90.3</v>
      </c>
      <c r="N33" s="56">
        <v>18992</v>
      </c>
      <c r="O33" s="56">
        <v>18407</v>
      </c>
      <c r="P33" s="54">
        <f t="shared" si="4"/>
        <v>96.9</v>
      </c>
      <c r="Q33" s="56">
        <v>474618</v>
      </c>
      <c r="R33" s="56">
        <v>428412</v>
      </c>
      <c r="S33" s="54">
        <f t="shared" si="5"/>
        <v>90.3</v>
      </c>
      <c r="T33" s="55">
        <v>25482</v>
      </c>
      <c r="U33" s="56">
        <v>24269</v>
      </c>
      <c r="V33" s="54">
        <f t="shared" si="6"/>
        <v>95.2</v>
      </c>
      <c r="W33" s="56">
        <v>24462</v>
      </c>
      <c r="X33" s="56">
        <v>24232</v>
      </c>
      <c r="Y33" s="54">
        <f t="shared" si="7"/>
        <v>99.1</v>
      </c>
      <c r="Z33" s="57"/>
      <c r="AA33" s="57"/>
      <c r="AB33" s="57"/>
      <c r="AC33" s="58">
        <v>524951</v>
      </c>
      <c r="AD33" s="59">
        <v>455892</v>
      </c>
      <c r="AE33" s="54">
        <f t="shared" si="8"/>
        <v>86.8</v>
      </c>
      <c r="AF33" s="59">
        <v>463941</v>
      </c>
      <c r="AG33" s="59">
        <v>446741</v>
      </c>
      <c r="AH33" s="54">
        <f t="shared" si="9"/>
        <v>96.3</v>
      </c>
      <c r="AI33" s="55">
        <v>114283</v>
      </c>
      <c r="AJ33" s="56">
        <v>99249</v>
      </c>
      <c r="AK33" s="54">
        <f t="shared" si="10"/>
        <v>86.8</v>
      </c>
      <c r="AL33" s="55">
        <v>129240</v>
      </c>
      <c r="AM33" s="56">
        <v>112238</v>
      </c>
      <c r="AN33" s="54">
        <f t="shared" si="11"/>
        <v>86.8</v>
      </c>
      <c r="AO33" s="56">
        <v>114220</v>
      </c>
      <c r="AP33" s="56">
        <v>109985</v>
      </c>
      <c r="AQ33" s="54">
        <f t="shared" si="12"/>
        <v>96.3</v>
      </c>
      <c r="AR33" s="60">
        <v>533</v>
      </c>
      <c r="AS33" s="61"/>
      <c r="AT33" s="62"/>
      <c r="AU33" s="55">
        <v>68756</v>
      </c>
      <c r="AV33" s="56">
        <v>68756</v>
      </c>
      <c r="AW33" s="54">
        <f t="shared" si="13"/>
        <v>100</v>
      </c>
      <c r="AX33" s="56">
        <v>1634</v>
      </c>
      <c r="AY33" s="56">
        <v>1634</v>
      </c>
      <c r="AZ33" s="54">
        <f t="shared" si="14"/>
        <v>100</v>
      </c>
      <c r="BA33" s="56">
        <v>1634</v>
      </c>
      <c r="BB33" s="56">
        <v>1634</v>
      </c>
      <c r="BC33" s="54">
        <f t="shared" si="15"/>
        <v>100</v>
      </c>
      <c r="BD33" s="55">
        <v>519</v>
      </c>
      <c r="BE33" s="56">
        <v>519</v>
      </c>
      <c r="BF33" s="54">
        <f t="shared" si="16"/>
        <v>100</v>
      </c>
      <c r="BG33" s="52">
        <v>0</v>
      </c>
      <c r="BH33" s="53">
        <v>0</v>
      </c>
      <c r="BI33" s="54" t="str">
        <f t="shared" si="17"/>
        <v xml:space="preserve">      -</v>
      </c>
      <c r="BJ33" s="53">
        <v>0</v>
      </c>
      <c r="BK33" s="53">
        <v>0</v>
      </c>
      <c r="BL33" s="54" t="str">
        <f t="shared" si="18"/>
        <v xml:space="preserve">      -</v>
      </c>
      <c r="BM33" s="55">
        <v>0</v>
      </c>
      <c r="BN33" s="56">
        <v>0</v>
      </c>
      <c r="BO33" s="54" t="str">
        <f t="shared" si="19"/>
        <v xml:space="preserve">      -</v>
      </c>
      <c r="BP33" s="62"/>
      <c r="BQ33" s="62"/>
      <c r="BR33" s="63"/>
      <c r="BS33" s="62"/>
      <c r="BT33" s="62"/>
      <c r="BU33" s="63"/>
      <c r="BV33" s="64">
        <v>556439</v>
      </c>
      <c r="BW33" s="56">
        <v>443629</v>
      </c>
      <c r="BX33" s="54">
        <f t="shared" si="20"/>
        <v>79.7</v>
      </c>
      <c r="BY33" s="56">
        <v>449238</v>
      </c>
      <c r="BZ33" s="56">
        <v>425953</v>
      </c>
      <c r="CA33" s="54">
        <f t="shared" si="21"/>
        <v>94.8</v>
      </c>
    </row>
    <row r="34" spans="1:79" ht="20.100000000000001" customHeight="1">
      <c r="A34" s="65" t="s">
        <v>57</v>
      </c>
      <c r="B34" s="52">
        <v>1839746</v>
      </c>
      <c r="C34" s="53">
        <v>1566787</v>
      </c>
      <c r="D34" s="54">
        <f t="shared" si="0"/>
        <v>85.2</v>
      </c>
      <c r="E34" s="53">
        <v>1550103</v>
      </c>
      <c r="F34" s="53">
        <v>1495841</v>
      </c>
      <c r="G34" s="54">
        <f t="shared" si="1"/>
        <v>96.5</v>
      </c>
      <c r="H34" s="53">
        <v>289643</v>
      </c>
      <c r="I34" s="53">
        <v>70946</v>
      </c>
      <c r="J34" s="54">
        <f t="shared" si="2"/>
        <v>24.5</v>
      </c>
      <c r="K34" s="55">
        <v>27201</v>
      </c>
      <c r="L34" s="56">
        <v>23844</v>
      </c>
      <c r="M34" s="54">
        <f t="shared" si="3"/>
        <v>87.7</v>
      </c>
      <c r="N34" s="56">
        <v>23238</v>
      </c>
      <c r="O34" s="56">
        <v>22323</v>
      </c>
      <c r="P34" s="54">
        <f t="shared" si="4"/>
        <v>96.1</v>
      </c>
      <c r="Q34" s="56">
        <v>652621</v>
      </c>
      <c r="R34" s="56">
        <v>572059</v>
      </c>
      <c r="S34" s="54">
        <f t="shared" si="5"/>
        <v>87.7</v>
      </c>
      <c r="T34" s="55">
        <v>68017</v>
      </c>
      <c r="U34" s="56">
        <v>64850</v>
      </c>
      <c r="V34" s="54">
        <f t="shared" si="6"/>
        <v>95.3</v>
      </c>
      <c r="W34" s="56">
        <v>64232</v>
      </c>
      <c r="X34" s="56">
        <v>63850</v>
      </c>
      <c r="Y34" s="54">
        <f t="shared" si="7"/>
        <v>99.4</v>
      </c>
      <c r="Z34" s="57"/>
      <c r="AA34" s="57"/>
      <c r="AB34" s="57"/>
      <c r="AC34" s="58">
        <v>849946</v>
      </c>
      <c r="AD34" s="59">
        <v>673366</v>
      </c>
      <c r="AE34" s="54">
        <f t="shared" si="8"/>
        <v>79.2</v>
      </c>
      <c r="AF34" s="59">
        <v>672241</v>
      </c>
      <c r="AG34" s="59">
        <v>643320</v>
      </c>
      <c r="AH34" s="54">
        <f t="shared" si="9"/>
        <v>95.7</v>
      </c>
      <c r="AI34" s="55">
        <v>295976</v>
      </c>
      <c r="AJ34" s="56">
        <v>234486</v>
      </c>
      <c r="AK34" s="54">
        <f t="shared" si="10"/>
        <v>79.2</v>
      </c>
      <c r="AL34" s="55">
        <v>177690</v>
      </c>
      <c r="AM34" s="56">
        <v>140774</v>
      </c>
      <c r="AN34" s="54">
        <f t="shared" si="11"/>
        <v>79.2</v>
      </c>
      <c r="AO34" s="56">
        <v>140539</v>
      </c>
      <c r="AP34" s="56">
        <v>134493</v>
      </c>
      <c r="AQ34" s="54">
        <f t="shared" si="12"/>
        <v>95.7</v>
      </c>
      <c r="AR34" s="60">
        <v>16571</v>
      </c>
      <c r="AS34" s="61"/>
      <c r="AT34" s="62"/>
      <c r="AU34" s="55">
        <v>137226</v>
      </c>
      <c r="AV34" s="56">
        <v>137226</v>
      </c>
      <c r="AW34" s="54">
        <f t="shared" si="13"/>
        <v>100</v>
      </c>
      <c r="AX34" s="56">
        <v>0</v>
      </c>
      <c r="AY34" s="56">
        <v>0</v>
      </c>
      <c r="AZ34" s="54" t="str">
        <f t="shared" si="14"/>
        <v xml:space="preserve">      -</v>
      </c>
      <c r="BA34" s="56">
        <v>0</v>
      </c>
      <c r="BB34" s="56">
        <v>0</v>
      </c>
      <c r="BC34" s="54" t="str">
        <f t="shared" si="15"/>
        <v xml:space="preserve">      -</v>
      </c>
      <c r="BD34" s="55">
        <v>0</v>
      </c>
      <c r="BE34" s="56">
        <v>0</v>
      </c>
      <c r="BF34" s="54" t="str">
        <f t="shared" si="16"/>
        <v xml:space="preserve">      -</v>
      </c>
      <c r="BG34" s="52">
        <v>0</v>
      </c>
      <c r="BH34" s="53">
        <v>0</v>
      </c>
      <c r="BI34" s="54" t="str">
        <f t="shared" si="17"/>
        <v xml:space="preserve">      -</v>
      </c>
      <c r="BJ34" s="53">
        <v>0</v>
      </c>
      <c r="BK34" s="53">
        <v>0</v>
      </c>
      <c r="BL34" s="54" t="str">
        <f t="shared" si="18"/>
        <v xml:space="preserve">      -</v>
      </c>
      <c r="BM34" s="55">
        <v>0</v>
      </c>
      <c r="BN34" s="56">
        <v>0</v>
      </c>
      <c r="BO34" s="54" t="str">
        <f t="shared" si="19"/>
        <v xml:space="preserve">      -</v>
      </c>
      <c r="BP34" s="62"/>
      <c r="BQ34" s="62"/>
      <c r="BR34" s="63"/>
      <c r="BS34" s="62"/>
      <c r="BT34" s="62"/>
      <c r="BU34" s="63"/>
      <c r="BV34" s="64">
        <v>0</v>
      </c>
      <c r="BW34" s="56">
        <v>0</v>
      </c>
      <c r="BX34" s="54" t="str">
        <f t="shared" si="20"/>
        <v xml:space="preserve">      -</v>
      </c>
      <c r="BY34" s="56">
        <v>0</v>
      </c>
      <c r="BZ34" s="56">
        <v>0</v>
      </c>
      <c r="CA34" s="54" t="str">
        <f t="shared" si="21"/>
        <v xml:space="preserve">      -</v>
      </c>
    </row>
    <row r="35" spans="1:79" ht="20.100000000000001" customHeight="1">
      <c r="A35" s="65" t="s">
        <v>47</v>
      </c>
      <c r="B35" s="52">
        <v>873728</v>
      </c>
      <c r="C35" s="53">
        <v>780627</v>
      </c>
      <c r="D35" s="54">
        <f t="shared" si="0"/>
        <v>89.3</v>
      </c>
      <c r="E35" s="53">
        <v>789412</v>
      </c>
      <c r="F35" s="53">
        <v>770168</v>
      </c>
      <c r="G35" s="54">
        <f t="shared" si="1"/>
        <v>97.6</v>
      </c>
      <c r="H35" s="53">
        <v>84316</v>
      </c>
      <c r="I35" s="53">
        <v>10459</v>
      </c>
      <c r="J35" s="54">
        <f t="shared" si="2"/>
        <v>12.4</v>
      </c>
      <c r="K35" s="55">
        <v>12311</v>
      </c>
      <c r="L35" s="56">
        <v>11180</v>
      </c>
      <c r="M35" s="54">
        <f t="shared" si="3"/>
        <v>90.8</v>
      </c>
      <c r="N35" s="56">
        <v>11301</v>
      </c>
      <c r="O35" s="56">
        <v>11035</v>
      </c>
      <c r="P35" s="54">
        <f t="shared" si="4"/>
        <v>97.6</v>
      </c>
      <c r="Q35" s="56">
        <v>315111</v>
      </c>
      <c r="R35" s="56">
        <v>286165</v>
      </c>
      <c r="S35" s="54">
        <f t="shared" si="5"/>
        <v>90.8</v>
      </c>
      <c r="T35" s="55">
        <v>31104</v>
      </c>
      <c r="U35" s="56">
        <v>29504</v>
      </c>
      <c r="V35" s="54">
        <f t="shared" si="6"/>
        <v>94.9</v>
      </c>
      <c r="W35" s="56">
        <v>29477</v>
      </c>
      <c r="X35" s="56">
        <v>29477</v>
      </c>
      <c r="Y35" s="54">
        <f t="shared" si="7"/>
        <v>100</v>
      </c>
      <c r="Z35" s="57"/>
      <c r="AA35" s="57"/>
      <c r="AB35" s="57"/>
      <c r="AC35" s="58">
        <v>421212</v>
      </c>
      <c r="AD35" s="59">
        <v>364427</v>
      </c>
      <c r="AE35" s="54">
        <f t="shared" si="8"/>
        <v>86.5</v>
      </c>
      <c r="AF35" s="59">
        <v>369280</v>
      </c>
      <c r="AG35" s="59">
        <v>358381</v>
      </c>
      <c r="AH35" s="54">
        <f t="shared" si="9"/>
        <v>97</v>
      </c>
      <c r="AI35" s="55">
        <v>143233</v>
      </c>
      <c r="AJ35" s="56">
        <v>123923</v>
      </c>
      <c r="AK35" s="54">
        <f t="shared" si="10"/>
        <v>86.5</v>
      </c>
      <c r="AL35" s="55">
        <v>97634</v>
      </c>
      <c r="AM35" s="56">
        <v>84471</v>
      </c>
      <c r="AN35" s="54">
        <f t="shared" si="11"/>
        <v>86.5</v>
      </c>
      <c r="AO35" s="56">
        <v>85597</v>
      </c>
      <c r="AP35" s="56">
        <v>83070</v>
      </c>
      <c r="AQ35" s="54">
        <f t="shared" si="12"/>
        <v>97</v>
      </c>
      <c r="AR35" s="60">
        <v>1338</v>
      </c>
      <c r="AS35" s="61"/>
      <c r="AT35" s="62"/>
      <c r="AU35" s="55">
        <v>47033</v>
      </c>
      <c r="AV35" s="56">
        <v>47033</v>
      </c>
      <c r="AW35" s="54">
        <f t="shared" si="13"/>
        <v>100</v>
      </c>
      <c r="AX35" s="56">
        <v>0</v>
      </c>
      <c r="AY35" s="56">
        <v>0</v>
      </c>
      <c r="AZ35" s="54" t="str">
        <f t="shared" si="14"/>
        <v xml:space="preserve">      -</v>
      </c>
      <c r="BA35" s="56">
        <v>0</v>
      </c>
      <c r="BB35" s="56">
        <v>0</v>
      </c>
      <c r="BC35" s="54" t="str">
        <f t="shared" si="15"/>
        <v xml:space="preserve">      -</v>
      </c>
      <c r="BD35" s="55">
        <v>0</v>
      </c>
      <c r="BE35" s="56">
        <v>0</v>
      </c>
      <c r="BF35" s="54" t="str">
        <f t="shared" si="16"/>
        <v xml:space="preserve">      -</v>
      </c>
      <c r="BG35" s="52">
        <v>0</v>
      </c>
      <c r="BH35" s="53">
        <v>0</v>
      </c>
      <c r="BI35" s="54" t="str">
        <f t="shared" si="17"/>
        <v xml:space="preserve">      -</v>
      </c>
      <c r="BJ35" s="53">
        <v>0</v>
      </c>
      <c r="BK35" s="53">
        <v>0</v>
      </c>
      <c r="BL35" s="54" t="str">
        <f t="shared" si="18"/>
        <v xml:space="preserve">      -</v>
      </c>
      <c r="BM35" s="55">
        <v>0</v>
      </c>
      <c r="BN35" s="56">
        <v>0</v>
      </c>
      <c r="BO35" s="54" t="str">
        <f t="shared" si="19"/>
        <v xml:space="preserve">      -</v>
      </c>
      <c r="BP35" s="62"/>
      <c r="BQ35" s="62"/>
      <c r="BR35" s="63"/>
      <c r="BS35" s="62"/>
      <c r="BT35" s="62"/>
      <c r="BU35" s="63"/>
      <c r="BV35" s="64">
        <v>287131</v>
      </c>
      <c r="BW35" s="56">
        <v>217614</v>
      </c>
      <c r="BX35" s="54">
        <f t="shared" si="20"/>
        <v>75.8</v>
      </c>
      <c r="BY35" s="56">
        <v>224773</v>
      </c>
      <c r="BZ35" s="56">
        <v>208597</v>
      </c>
      <c r="CA35" s="54">
        <f t="shared" si="21"/>
        <v>92.8</v>
      </c>
    </row>
    <row r="36" spans="1:79" ht="20.100000000000001" customHeight="1">
      <c r="A36" s="65" t="s">
        <v>58</v>
      </c>
      <c r="B36" s="52">
        <v>1186858</v>
      </c>
      <c r="C36" s="53">
        <v>1082802</v>
      </c>
      <c r="D36" s="54">
        <f t="shared" si="0"/>
        <v>91.2</v>
      </c>
      <c r="E36" s="53">
        <v>1093104</v>
      </c>
      <c r="F36" s="53">
        <v>1065334</v>
      </c>
      <c r="G36" s="54">
        <f t="shared" si="1"/>
        <v>97.5</v>
      </c>
      <c r="H36" s="53">
        <v>93754</v>
      </c>
      <c r="I36" s="53">
        <v>17468</v>
      </c>
      <c r="J36" s="54">
        <f t="shared" si="2"/>
        <v>18.600000000000001</v>
      </c>
      <c r="K36" s="55">
        <v>17245</v>
      </c>
      <c r="L36" s="62">
        <v>14730</v>
      </c>
      <c r="M36" s="54">
        <f t="shared" si="3"/>
        <v>85.4</v>
      </c>
      <c r="N36" s="62">
        <v>15069</v>
      </c>
      <c r="O36" s="62">
        <v>14355</v>
      </c>
      <c r="P36" s="54">
        <f t="shared" si="4"/>
        <v>95.3</v>
      </c>
      <c r="Q36" s="62">
        <v>374692</v>
      </c>
      <c r="R36" s="62">
        <v>332952</v>
      </c>
      <c r="S36" s="54">
        <f t="shared" si="5"/>
        <v>88.9</v>
      </c>
      <c r="T36" s="55">
        <v>33291</v>
      </c>
      <c r="U36" s="62">
        <v>33282</v>
      </c>
      <c r="V36" s="54">
        <f t="shared" si="6"/>
        <v>100</v>
      </c>
      <c r="W36" s="62">
        <v>33282</v>
      </c>
      <c r="X36" s="62">
        <v>33282</v>
      </c>
      <c r="Y36" s="54">
        <f t="shared" si="7"/>
        <v>100</v>
      </c>
      <c r="Z36" s="57"/>
      <c r="AA36" s="57"/>
      <c r="AB36" s="57"/>
      <c r="AC36" s="58">
        <v>656143</v>
      </c>
      <c r="AD36" s="59">
        <v>602420</v>
      </c>
      <c r="AE36" s="54">
        <f t="shared" si="8"/>
        <v>91.8</v>
      </c>
      <c r="AF36" s="59">
        <v>605908</v>
      </c>
      <c r="AG36" s="59">
        <v>591938</v>
      </c>
      <c r="AH36" s="54">
        <f t="shared" si="9"/>
        <v>97.7</v>
      </c>
      <c r="AI36" s="55">
        <v>177388</v>
      </c>
      <c r="AJ36" s="62">
        <v>162864</v>
      </c>
      <c r="AK36" s="54">
        <f t="shared" si="10"/>
        <v>91.8</v>
      </c>
      <c r="AL36" s="55">
        <v>263484</v>
      </c>
      <c r="AM36" s="62">
        <v>241910</v>
      </c>
      <c r="AN36" s="54">
        <f t="shared" si="11"/>
        <v>91.8</v>
      </c>
      <c r="AO36" s="62">
        <v>243311</v>
      </c>
      <c r="AP36" s="62">
        <v>237701</v>
      </c>
      <c r="AQ36" s="54">
        <f t="shared" si="12"/>
        <v>97.7</v>
      </c>
      <c r="AR36" s="60">
        <v>75</v>
      </c>
      <c r="AS36" s="61"/>
      <c r="AT36" s="62"/>
      <c r="AU36" s="55">
        <v>50322</v>
      </c>
      <c r="AV36" s="62">
        <v>50322</v>
      </c>
      <c r="AW36" s="54">
        <f t="shared" si="13"/>
        <v>100</v>
      </c>
      <c r="AX36" s="62">
        <v>0</v>
      </c>
      <c r="AY36" s="62">
        <v>0</v>
      </c>
      <c r="AZ36" s="54" t="str">
        <f t="shared" si="14"/>
        <v xml:space="preserve">      -</v>
      </c>
      <c r="BA36" s="62">
        <v>0</v>
      </c>
      <c r="BB36" s="62">
        <v>0</v>
      </c>
      <c r="BC36" s="54" t="str">
        <f t="shared" si="15"/>
        <v xml:space="preserve">      -</v>
      </c>
      <c r="BD36" s="55">
        <v>0</v>
      </c>
      <c r="BE36" s="62">
        <v>0</v>
      </c>
      <c r="BF36" s="54" t="str">
        <f t="shared" si="16"/>
        <v xml:space="preserve">      -</v>
      </c>
      <c r="BG36" s="52">
        <v>0</v>
      </c>
      <c r="BH36" s="66">
        <v>0</v>
      </c>
      <c r="BI36" s="54" t="str">
        <f t="shared" si="17"/>
        <v xml:space="preserve">      -</v>
      </c>
      <c r="BJ36" s="66">
        <v>0</v>
      </c>
      <c r="BK36" s="66">
        <v>0</v>
      </c>
      <c r="BL36" s="54" t="str">
        <f t="shared" si="18"/>
        <v xml:space="preserve">      -</v>
      </c>
      <c r="BM36" s="55">
        <v>0</v>
      </c>
      <c r="BN36" s="62">
        <v>0</v>
      </c>
      <c r="BO36" s="54" t="str">
        <f t="shared" si="19"/>
        <v xml:space="preserve">      -</v>
      </c>
      <c r="BP36" s="62"/>
      <c r="BQ36" s="62"/>
      <c r="BR36" s="63"/>
      <c r="BS36" s="62"/>
      <c r="BT36" s="62"/>
      <c r="BU36" s="63"/>
      <c r="BV36" s="64">
        <v>392067</v>
      </c>
      <c r="BW36" s="62">
        <v>286988</v>
      </c>
      <c r="BX36" s="54">
        <f t="shared" si="20"/>
        <v>73.2</v>
      </c>
      <c r="BY36" s="62">
        <v>302425</v>
      </c>
      <c r="BZ36" s="62">
        <v>281742</v>
      </c>
      <c r="CA36" s="54">
        <f t="shared" si="21"/>
        <v>93.2</v>
      </c>
    </row>
    <row r="37" spans="1:79" ht="20.100000000000001" customHeight="1">
      <c r="A37" s="5" t="s">
        <v>75</v>
      </c>
      <c r="B37" s="67">
        <f>SUM(B22:B36)</f>
        <v>31792307</v>
      </c>
      <c r="C37" s="68">
        <f>SUM(C22:C36)</f>
        <v>29604602</v>
      </c>
      <c r="D37" s="69">
        <f t="shared" si="0"/>
        <v>93.1</v>
      </c>
      <c r="E37" s="67">
        <f>SUM(E22:E36)</f>
        <v>29630604</v>
      </c>
      <c r="F37" s="68">
        <f>SUM(F22:F36)</f>
        <v>29110008</v>
      </c>
      <c r="G37" s="69">
        <f t="shared" si="1"/>
        <v>98.2</v>
      </c>
      <c r="H37" s="67">
        <f>SUM(H22:H36)</f>
        <v>2161703</v>
      </c>
      <c r="I37" s="68">
        <f>SUM(I22:I36)</f>
        <v>494594</v>
      </c>
      <c r="J37" s="69">
        <f t="shared" si="2"/>
        <v>22.9</v>
      </c>
      <c r="K37" s="67">
        <f>SUM(K22:K36)</f>
        <v>348290</v>
      </c>
      <c r="L37" s="68">
        <f>SUM(L22:L36)</f>
        <v>321840</v>
      </c>
      <c r="M37" s="69">
        <f t="shared" si="3"/>
        <v>92.4</v>
      </c>
      <c r="N37" s="67">
        <f>SUM(N22:N36)</f>
        <v>320151</v>
      </c>
      <c r="O37" s="68">
        <f>SUM(O22:O36)</f>
        <v>313702</v>
      </c>
      <c r="P37" s="69">
        <f t="shared" si="4"/>
        <v>98</v>
      </c>
      <c r="Q37" s="67">
        <f>SUM(Q22:Q36)</f>
        <v>10405979</v>
      </c>
      <c r="R37" s="68">
        <f>SUM(R22:R36)</f>
        <v>9637899</v>
      </c>
      <c r="S37" s="69">
        <f t="shared" si="5"/>
        <v>92.6</v>
      </c>
      <c r="T37" s="67">
        <f>SUM(T22:T36)</f>
        <v>1448962</v>
      </c>
      <c r="U37" s="68">
        <f>SUM(U22:U36)</f>
        <v>1434428</v>
      </c>
      <c r="V37" s="69">
        <f t="shared" si="6"/>
        <v>99</v>
      </c>
      <c r="W37" s="67">
        <f>SUM(W22:W36)</f>
        <v>1434718</v>
      </c>
      <c r="X37" s="68">
        <f>SUM(X22:X36)</f>
        <v>1432909</v>
      </c>
      <c r="Y37" s="69">
        <f t="shared" si="7"/>
        <v>99.9</v>
      </c>
      <c r="Z37" s="72"/>
      <c r="AA37" s="63"/>
      <c r="AB37" s="63"/>
      <c r="AC37" s="67">
        <f>SUM(AC22:AC36)</f>
        <v>16890214</v>
      </c>
      <c r="AD37" s="68">
        <f>SUM(AD22:AD36)</f>
        <v>15598589</v>
      </c>
      <c r="AE37" s="69">
        <f t="shared" si="8"/>
        <v>92.4</v>
      </c>
      <c r="AF37" s="67">
        <f>SUM(AF22:AF36)</f>
        <v>15663989</v>
      </c>
      <c r="AG37" s="68">
        <f>SUM(AG22:AG36)</f>
        <v>15362039</v>
      </c>
      <c r="AH37" s="69">
        <f t="shared" si="9"/>
        <v>98.1</v>
      </c>
      <c r="AI37" s="67">
        <f>SUM(AI22:AI36)</f>
        <v>4675590</v>
      </c>
      <c r="AJ37" s="68">
        <f>SUM(AJ22:AJ36)</f>
        <v>4244298</v>
      </c>
      <c r="AK37" s="69">
        <f t="shared" si="10"/>
        <v>90.8</v>
      </c>
      <c r="AL37" s="67">
        <f>SUM(AL22:AL36)</f>
        <v>5509451</v>
      </c>
      <c r="AM37" s="68">
        <f>SUM(AM22:AM36)</f>
        <v>5285824</v>
      </c>
      <c r="AN37" s="69">
        <f t="shared" si="11"/>
        <v>95.9</v>
      </c>
      <c r="AO37" s="67">
        <f>SUM(AO22:AO36)</f>
        <v>5291521</v>
      </c>
      <c r="AP37" s="68">
        <f>SUM(AP22:AP36)</f>
        <v>5245362</v>
      </c>
      <c r="AQ37" s="69">
        <f t="shared" si="12"/>
        <v>99.1</v>
      </c>
      <c r="AR37" s="70">
        <f>SUM(AR22:AR36)</f>
        <v>105001</v>
      </c>
      <c r="AS37" s="73"/>
      <c r="AT37" s="66"/>
      <c r="AU37" s="67">
        <f>SUM(AU22:AU36)</f>
        <v>1400043</v>
      </c>
      <c r="AV37" s="68">
        <f>SUM(AV22:AV36)</f>
        <v>1400043</v>
      </c>
      <c r="AW37" s="69">
        <f t="shared" si="13"/>
        <v>100</v>
      </c>
      <c r="AX37" s="67">
        <f>SUM(AX22:AX36)</f>
        <v>3142</v>
      </c>
      <c r="AY37" s="68">
        <f>SUM(AY22:AY36)</f>
        <v>3142</v>
      </c>
      <c r="AZ37" s="69">
        <f t="shared" si="14"/>
        <v>100</v>
      </c>
      <c r="BA37" s="67">
        <f>SUM(BA22:BA36)</f>
        <v>3142</v>
      </c>
      <c r="BB37" s="68">
        <f>SUM(BB22:BB36)</f>
        <v>3142</v>
      </c>
      <c r="BC37" s="69">
        <f t="shared" si="15"/>
        <v>100</v>
      </c>
      <c r="BD37" s="67">
        <f>SUM(BD22:BD36)</f>
        <v>38793</v>
      </c>
      <c r="BE37" s="68">
        <f>SUM(BE22:BE36)</f>
        <v>38793</v>
      </c>
      <c r="BF37" s="69">
        <f t="shared" si="16"/>
        <v>100</v>
      </c>
      <c r="BG37" s="67">
        <f>SUM(BG22:BG36)</f>
        <v>501</v>
      </c>
      <c r="BH37" s="68">
        <f>SUM(BH22:BH36)</f>
        <v>93</v>
      </c>
      <c r="BI37" s="69">
        <f t="shared" si="17"/>
        <v>18.600000000000001</v>
      </c>
      <c r="BJ37" s="67">
        <f>SUM(BJ22:BJ36)</f>
        <v>0</v>
      </c>
      <c r="BK37" s="68">
        <f>SUM(BK22:BK36)</f>
        <v>0</v>
      </c>
      <c r="BL37" s="69" t="str">
        <f t="shared" si="18"/>
        <v xml:space="preserve">      -</v>
      </c>
      <c r="BM37" s="67">
        <f>SUM(BM22:BM36)</f>
        <v>0</v>
      </c>
      <c r="BN37" s="68">
        <f>SUM(BN22:BN36)</f>
        <v>0</v>
      </c>
      <c r="BO37" s="69" t="str">
        <f t="shared" si="19"/>
        <v xml:space="preserve">      -</v>
      </c>
      <c r="BP37" s="66"/>
      <c r="BQ37" s="66"/>
      <c r="BR37" s="63"/>
      <c r="BS37" s="66"/>
      <c r="BT37" s="66"/>
      <c r="BU37" s="63"/>
      <c r="BV37" s="71">
        <f>SUM(BV22:BV36)</f>
        <v>4356362</v>
      </c>
      <c r="BW37" s="68">
        <f>SUM(BW22:BW36)</f>
        <v>3306701</v>
      </c>
      <c r="BX37" s="69">
        <f t="shared" si="20"/>
        <v>75.900000000000006</v>
      </c>
      <c r="BY37" s="67">
        <f>SUM(BY22:BY36)</f>
        <v>3381958</v>
      </c>
      <c r="BZ37" s="68">
        <f>SUM(BZ22:BZ36)</f>
        <v>3156008</v>
      </c>
      <c r="CA37" s="69">
        <f t="shared" si="21"/>
        <v>93.3</v>
      </c>
    </row>
    <row r="38" spans="1:79" ht="20.100000000000001" customHeight="1">
      <c r="A38" s="6" t="s">
        <v>76</v>
      </c>
      <c r="B38" s="74">
        <f>SUM(B37,B21)</f>
        <v>300996416</v>
      </c>
      <c r="C38" s="75">
        <f>SUM(C37,C21)</f>
        <v>278351869</v>
      </c>
      <c r="D38" s="76">
        <f t="shared" si="0"/>
        <v>92.5</v>
      </c>
      <c r="E38" s="74">
        <f>SUM(E37,E21)</f>
        <v>278610170</v>
      </c>
      <c r="F38" s="75">
        <f>SUM(F37,F21)</f>
        <v>273488395</v>
      </c>
      <c r="G38" s="76">
        <f t="shared" si="1"/>
        <v>98.2</v>
      </c>
      <c r="H38" s="74">
        <f>SUM(H37,H21)</f>
        <v>22386246</v>
      </c>
      <c r="I38" s="75">
        <f>SUM(I37,I21)</f>
        <v>4863474</v>
      </c>
      <c r="J38" s="76">
        <f t="shared" si="2"/>
        <v>21.7</v>
      </c>
      <c r="K38" s="74">
        <f>SUM(K37,K21)</f>
        <v>2913800</v>
      </c>
      <c r="L38" s="75">
        <f>SUM(L37,L21)</f>
        <v>2659632</v>
      </c>
      <c r="M38" s="76">
        <f t="shared" si="3"/>
        <v>91.3</v>
      </c>
      <c r="N38" s="74">
        <f>SUM(N37,N21)</f>
        <v>2657621</v>
      </c>
      <c r="O38" s="75">
        <f>SUM(O37,O21)</f>
        <v>2598415</v>
      </c>
      <c r="P38" s="76">
        <f t="shared" si="4"/>
        <v>97.8</v>
      </c>
      <c r="Q38" s="74">
        <f>SUM(Q37,Q21)</f>
        <v>96946348</v>
      </c>
      <c r="R38" s="75">
        <f>SUM(R37,R21)</f>
        <v>88442811</v>
      </c>
      <c r="S38" s="76">
        <f t="shared" si="5"/>
        <v>91.2</v>
      </c>
      <c r="T38" s="74">
        <f>SUM(T37,T21)</f>
        <v>17686824</v>
      </c>
      <c r="U38" s="75">
        <f>SUM(U37,U21)</f>
        <v>17458920</v>
      </c>
      <c r="V38" s="76">
        <f t="shared" si="6"/>
        <v>98.7</v>
      </c>
      <c r="W38" s="74">
        <f>SUM(W37,W21)</f>
        <v>17464318</v>
      </c>
      <c r="X38" s="75">
        <f>SUM(X37,X21)</f>
        <v>17405183</v>
      </c>
      <c r="Y38" s="76">
        <f t="shared" si="7"/>
        <v>99.7</v>
      </c>
      <c r="Z38" s="72"/>
      <c r="AA38" s="63"/>
      <c r="AB38" s="63"/>
      <c r="AC38" s="74">
        <f>SUM(AC37,AC21)</f>
        <v>145973424</v>
      </c>
      <c r="AD38" s="75">
        <f>SUM(AD37,AD21)</f>
        <v>134118589</v>
      </c>
      <c r="AE38" s="76">
        <f t="shared" si="8"/>
        <v>91.9</v>
      </c>
      <c r="AF38" s="74">
        <f>SUM(AF37,AF21)</f>
        <v>134402936</v>
      </c>
      <c r="AG38" s="75">
        <f>SUM(AG37,AG21)</f>
        <v>131721210</v>
      </c>
      <c r="AH38" s="76">
        <f t="shared" si="9"/>
        <v>98</v>
      </c>
      <c r="AI38" s="74">
        <f>SUM(AI37,AI21)</f>
        <v>44821534</v>
      </c>
      <c r="AJ38" s="75">
        <f>SUM(AJ37,AJ21)</f>
        <v>40821557</v>
      </c>
      <c r="AK38" s="76">
        <f t="shared" si="10"/>
        <v>91.1</v>
      </c>
      <c r="AL38" s="74">
        <f>SUM(AL37,AL21)</f>
        <v>41313503</v>
      </c>
      <c r="AM38" s="75">
        <f>SUM(AM37,AM21)</f>
        <v>39002351</v>
      </c>
      <c r="AN38" s="76">
        <f t="shared" si="11"/>
        <v>94.4</v>
      </c>
      <c r="AO38" s="74">
        <f>SUM(AO37,AO21)</f>
        <v>39086389</v>
      </c>
      <c r="AP38" s="75">
        <f>SUM(AP37,AP21)</f>
        <v>38557230</v>
      </c>
      <c r="AQ38" s="76">
        <f t="shared" si="12"/>
        <v>98.6</v>
      </c>
      <c r="AR38" s="77">
        <f>SUM(AR37,AR21)</f>
        <v>493986</v>
      </c>
      <c r="AS38" s="73"/>
      <c r="AT38" s="66"/>
      <c r="AU38" s="74">
        <f>SUM(AU37,AU21)</f>
        <v>12249748</v>
      </c>
      <c r="AV38" s="75">
        <f>SUM(AV37,AV21)</f>
        <v>12249748</v>
      </c>
      <c r="AW38" s="76">
        <f t="shared" si="13"/>
        <v>100</v>
      </c>
      <c r="AX38" s="74">
        <f>SUM(AX37,AX21)</f>
        <v>12575</v>
      </c>
      <c r="AY38" s="75">
        <f>SUM(AY37,AY21)</f>
        <v>12575</v>
      </c>
      <c r="AZ38" s="76">
        <f t="shared" si="14"/>
        <v>100</v>
      </c>
      <c r="BA38" s="74">
        <f>SUM(BA37,BA21)</f>
        <v>12575</v>
      </c>
      <c r="BB38" s="75">
        <f>SUM(BB37,BB21)</f>
        <v>12575</v>
      </c>
      <c r="BC38" s="76">
        <f t="shared" si="15"/>
        <v>100</v>
      </c>
      <c r="BD38" s="74">
        <f>SUM(BD37,BD21)</f>
        <v>542861</v>
      </c>
      <c r="BE38" s="75">
        <f>SUM(BE37,BE21)</f>
        <v>541534</v>
      </c>
      <c r="BF38" s="76">
        <f t="shared" si="16"/>
        <v>99.8</v>
      </c>
      <c r="BG38" s="74">
        <f>SUM(BG37,BG21)</f>
        <v>12083214</v>
      </c>
      <c r="BH38" s="75">
        <f>SUM(BH37,BH21)</f>
        <v>11047204</v>
      </c>
      <c r="BI38" s="76">
        <f t="shared" si="17"/>
        <v>91.4</v>
      </c>
      <c r="BJ38" s="74">
        <f>SUM(BJ37,BJ21)</f>
        <v>11087598</v>
      </c>
      <c r="BK38" s="75">
        <f>SUM(BK37,BK21)</f>
        <v>10852384</v>
      </c>
      <c r="BL38" s="76">
        <f t="shared" si="18"/>
        <v>97.9</v>
      </c>
      <c r="BM38" s="74">
        <f>SUM(BM37,BM21)</f>
        <v>5532599</v>
      </c>
      <c r="BN38" s="75">
        <f>SUM(BN37,BN21)</f>
        <v>5414617</v>
      </c>
      <c r="BO38" s="76">
        <f t="shared" si="19"/>
        <v>97.9</v>
      </c>
      <c r="BP38" s="66"/>
      <c r="BQ38" s="66"/>
      <c r="BR38" s="63"/>
      <c r="BS38" s="66"/>
      <c r="BT38" s="66"/>
      <c r="BU38" s="63"/>
      <c r="BV38" s="78">
        <f>SUM(BV37,BV21)</f>
        <v>34569345</v>
      </c>
      <c r="BW38" s="75">
        <f>SUM(BW37,BW21)</f>
        <v>23498043</v>
      </c>
      <c r="BX38" s="76">
        <f t="shared" si="20"/>
        <v>68</v>
      </c>
      <c r="BY38" s="74">
        <f>SUM(BY37,BY21)</f>
        <v>24070467</v>
      </c>
      <c r="BZ38" s="75">
        <f>SUM(BZ37,BZ21)</f>
        <v>21730405</v>
      </c>
      <c r="CA38" s="76">
        <f t="shared" si="21"/>
        <v>90.3</v>
      </c>
    </row>
    <row r="39" spans="1:79" ht="20.100000000000001" customHeight="1">
      <c r="B39" s="53"/>
      <c r="C39" s="53"/>
      <c r="D39" s="5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79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</row>
    <row r="40" spans="1:79" ht="20.100000000000001" customHeight="1">
      <c r="A40" s="14"/>
      <c r="B40" s="80"/>
      <c r="C40" s="80"/>
      <c r="D40" s="80"/>
      <c r="E40" s="80"/>
      <c r="F40" s="80"/>
      <c r="G40" s="80"/>
      <c r="H40" s="80"/>
      <c r="I40" s="80"/>
      <c r="J40" s="80"/>
      <c r="K40" s="81" t="s">
        <v>1</v>
      </c>
      <c r="L40" s="80"/>
      <c r="M40" s="80"/>
      <c r="N40" s="80"/>
      <c r="O40" s="80"/>
      <c r="P40" s="80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</row>
    <row r="41" spans="1:79" ht="20.100000000000001" customHeight="1">
      <c r="A41" s="16"/>
      <c r="B41" s="82" t="s">
        <v>3</v>
      </c>
      <c r="C41" s="83"/>
      <c r="D41" s="83"/>
      <c r="E41" s="80"/>
      <c r="F41" s="80"/>
      <c r="G41" s="80"/>
      <c r="H41" s="80"/>
      <c r="I41" s="80"/>
      <c r="J41" s="84"/>
      <c r="K41" s="85"/>
      <c r="L41" s="85"/>
      <c r="M41" s="86"/>
      <c r="N41" s="87" t="s">
        <v>6</v>
      </c>
      <c r="O41" s="87"/>
      <c r="P41" s="87"/>
      <c r="Q41" s="85"/>
      <c r="R41" s="85"/>
      <c r="S41" s="86"/>
      <c r="T41" s="88" t="s">
        <v>8</v>
      </c>
      <c r="U41" s="87"/>
      <c r="V41" s="87"/>
      <c r="W41" s="85"/>
      <c r="X41" s="85"/>
      <c r="Y41" s="85"/>
      <c r="Z41" s="85"/>
      <c r="AA41" s="85"/>
      <c r="AB41" s="86"/>
      <c r="AC41" s="85"/>
      <c r="AD41" s="85"/>
      <c r="AE41" s="86"/>
      <c r="AF41" s="88" t="s">
        <v>10</v>
      </c>
      <c r="AG41" s="87"/>
      <c r="AH41" s="87"/>
      <c r="AI41" s="85"/>
      <c r="AJ41" s="85"/>
      <c r="AK41" s="86"/>
      <c r="AL41" s="88" t="s">
        <v>54</v>
      </c>
      <c r="AM41" s="87"/>
      <c r="AN41" s="87"/>
      <c r="AO41" s="85"/>
      <c r="AP41" s="85"/>
      <c r="AQ41" s="86"/>
      <c r="AR41" s="87" t="s">
        <v>12</v>
      </c>
      <c r="AS41" s="87"/>
      <c r="AT41" s="89"/>
      <c r="AU41" s="88" t="s">
        <v>14</v>
      </c>
      <c r="AV41" s="87"/>
      <c r="AW41" s="87"/>
      <c r="AX41" s="85"/>
      <c r="AY41" s="85"/>
      <c r="AZ41" s="86"/>
      <c r="BA41" s="88" t="s">
        <v>15</v>
      </c>
      <c r="BB41" s="87"/>
      <c r="BC41" s="89"/>
      <c r="BD41" s="88" t="s">
        <v>55</v>
      </c>
      <c r="BE41" s="87"/>
      <c r="BF41" s="87"/>
      <c r="BG41" s="85"/>
      <c r="BH41" s="85"/>
      <c r="BI41" s="86"/>
      <c r="BJ41" s="90" t="s">
        <v>17</v>
      </c>
      <c r="BK41" s="111"/>
      <c r="BL41" s="112"/>
      <c r="BM41" s="7" t="s">
        <v>61</v>
      </c>
      <c r="BN41" s="19"/>
      <c r="BO41" s="19"/>
      <c r="BP41" s="20"/>
      <c r="BQ41" s="20"/>
      <c r="BR41" s="21"/>
      <c r="BS41" s="56"/>
      <c r="BT41" s="56"/>
      <c r="BU41" s="56"/>
      <c r="BV41" s="88" t="s">
        <v>52</v>
      </c>
      <c r="BW41" s="87"/>
      <c r="BX41" s="87"/>
      <c r="BY41" s="85"/>
      <c r="BZ41" s="85"/>
      <c r="CA41" s="86"/>
    </row>
    <row r="42" spans="1:79" ht="20.100000000000001" customHeight="1">
      <c r="A42" s="28" t="s">
        <v>0</v>
      </c>
      <c r="B42" s="55"/>
      <c r="C42" s="56"/>
      <c r="D42" s="93"/>
      <c r="E42" s="83" t="s">
        <v>19</v>
      </c>
      <c r="F42" s="83"/>
      <c r="G42" s="94"/>
      <c r="H42" s="83" t="s">
        <v>20</v>
      </c>
      <c r="I42" s="83"/>
      <c r="J42" s="94"/>
      <c r="K42" s="95" t="s">
        <v>21</v>
      </c>
      <c r="L42" s="83"/>
      <c r="M42" s="94"/>
      <c r="N42" s="96" t="s">
        <v>0</v>
      </c>
      <c r="O42" s="56"/>
      <c r="P42" s="93"/>
      <c r="Q42" s="83" t="s">
        <v>21</v>
      </c>
      <c r="R42" s="83"/>
      <c r="S42" s="94"/>
      <c r="T42" s="82" t="s">
        <v>60</v>
      </c>
      <c r="U42" s="83"/>
      <c r="V42" s="94"/>
      <c r="W42" s="83" t="s">
        <v>19</v>
      </c>
      <c r="X42" s="83"/>
      <c r="Y42" s="94"/>
      <c r="Z42" s="83" t="s">
        <v>20</v>
      </c>
      <c r="AA42" s="83"/>
      <c r="AB42" s="94"/>
      <c r="AC42" s="88" t="s">
        <v>21</v>
      </c>
      <c r="AD42" s="83"/>
      <c r="AE42" s="94"/>
      <c r="AF42" s="97" t="s">
        <v>0</v>
      </c>
      <c r="AG42" s="56"/>
      <c r="AH42" s="93"/>
      <c r="AI42" s="83" t="s">
        <v>21</v>
      </c>
      <c r="AJ42" s="83"/>
      <c r="AK42" s="94"/>
      <c r="AL42" s="97" t="s">
        <v>0</v>
      </c>
      <c r="AM42" s="56"/>
      <c r="AN42" s="93"/>
      <c r="AO42" s="83" t="s">
        <v>21</v>
      </c>
      <c r="AP42" s="83"/>
      <c r="AQ42" s="94"/>
      <c r="AR42" s="96" t="s">
        <v>0</v>
      </c>
      <c r="AS42" s="56"/>
      <c r="AT42" s="93"/>
      <c r="AU42" s="97" t="s">
        <v>0</v>
      </c>
      <c r="AV42" s="56"/>
      <c r="AW42" s="93"/>
      <c r="AX42" s="83" t="s">
        <v>21</v>
      </c>
      <c r="AY42" s="83"/>
      <c r="AZ42" s="94"/>
      <c r="BA42" s="97" t="s">
        <v>0</v>
      </c>
      <c r="BB42" s="56"/>
      <c r="BC42" s="93"/>
      <c r="BD42" s="97" t="s">
        <v>0</v>
      </c>
      <c r="BE42" s="56"/>
      <c r="BF42" s="93"/>
      <c r="BG42" s="82" t="s">
        <v>21</v>
      </c>
      <c r="BH42" s="83"/>
      <c r="BI42" s="94"/>
      <c r="BJ42" s="97" t="s">
        <v>0</v>
      </c>
      <c r="BK42" s="62"/>
      <c r="BL42" s="98"/>
      <c r="BM42" s="35" t="s">
        <v>0</v>
      </c>
      <c r="BO42" s="34"/>
      <c r="BP42" s="12" t="s">
        <v>21</v>
      </c>
      <c r="BQ42" s="12"/>
      <c r="BR42" s="32"/>
      <c r="BS42" s="56"/>
      <c r="BT42" s="56"/>
      <c r="BU42" s="56"/>
      <c r="BV42" s="97" t="s">
        <v>0</v>
      </c>
      <c r="BW42" s="56"/>
      <c r="BX42" s="93"/>
      <c r="BY42" s="82" t="s">
        <v>21</v>
      </c>
      <c r="BZ42" s="83"/>
      <c r="CA42" s="94"/>
    </row>
    <row r="43" spans="1:79" ht="20.100000000000001" customHeight="1">
      <c r="A43" s="43"/>
      <c r="B43" s="99" t="s">
        <v>22</v>
      </c>
      <c r="C43" s="100" t="s">
        <v>23</v>
      </c>
      <c r="D43" s="100" t="s">
        <v>24</v>
      </c>
      <c r="E43" s="100" t="s">
        <v>22</v>
      </c>
      <c r="F43" s="100" t="s">
        <v>23</v>
      </c>
      <c r="G43" s="100" t="s">
        <v>24</v>
      </c>
      <c r="H43" s="100" t="s">
        <v>22</v>
      </c>
      <c r="I43" s="100" t="s">
        <v>23</v>
      </c>
      <c r="J43" s="100" t="s">
        <v>24</v>
      </c>
      <c r="K43" s="99" t="s">
        <v>22</v>
      </c>
      <c r="L43" s="100" t="s">
        <v>23</v>
      </c>
      <c r="M43" s="100" t="s">
        <v>24</v>
      </c>
      <c r="N43" s="100" t="s">
        <v>22</v>
      </c>
      <c r="O43" s="100" t="s">
        <v>23</v>
      </c>
      <c r="P43" s="100" t="s">
        <v>24</v>
      </c>
      <c r="Q43" s="100" t="s">
        <v>22</v>
      </c>
      <c r="R43" s="100" t="s">
        <v>23</v>
      </c>
      <c r="S43" s="100" t="s">
        <v>24</v>
      </c>
      <c r="T43" s="99" t="s">
        <v>22</v>
      </c>
      <c r="U43" s="100" t="s">
        <v>23</v>
      </c>
      <c r="V43" s="100" t="s">
        <v>24</v>
      </c>
      <c r="W43" s="100" t="s">
        <v>22</v>
      </c>
      <c r="X43" s="100" t="s">
        <v>23</v>
      </c>
      <c r="Y43" s="100" t="s">
        <v>24</v>
      </c>
      <c r="Z43" s="100" t="s">
        <v>22</v>
      </c>
      <c r="AA43" s="100" t="s">
        <v>23</v>
      </c>
      <c r="AB43" s="100" t="s">
        <v>24</v>
      </c>
      <c r="AC43" s="99" t="s">
        <v>22</v>
      </c>
      <c r="AD43" s="100" t="s">
        <v>23</v>
      </c>
      <c r="AE43" s="100" t="s">
        <v>24</v>
      </c>
      <c r="AF43" s="99" t="s">
        <v>22</v>
      </c>
      <c r="AG43" s="100" t="s">
        <v>23</v>
      </c>
      <c r="AH43" s="100" t="s">
        <v>24</v>
      </c>
      <c r="AI43" s="99" t="s">
        <v>22</v>
      </c>
      <c r="AJ43" s="100" t="s">
        <v>23</v>
      </c>
      <c r="AK43" s="100" t="s">
        <v>24</v>
      </c>
      <c r="AL43" s="99" t="s">
        <v>22</v>
      </c>
      <c r="AM43" s="100" t="s">
        <v>23</v>
      </c>
      <c r="AN43" s="100" t="s">
        <v>24</v>
      </c>
      <c r="AO43" s="100" t="s">
        <v>22</v>
      </c>
      <c r="AP43" s="100" t="s">
        <v>23</v>
      </c>
      <c r="AQ43" s="100" t="s">
        <v>24</v>
      </c>
      <c r="AR43" s="100" t="s">
        <v>22</v>
      </c>
      <c r="AS43" s="100" t="s">
        <v>23</v>
      </c>
      <c r="AT43" s="100" t="s">
        <v>24</v>
      </c>
      <c r="AU43" s="99" t="s">
        <v>22</v>
      </c>
      <c r="AV43" s="100" t="s">
        <v>23</v>
      </c>
      <c r="AW43" s="100" t="s">
        <v>24</v>
      </c>
      <c r="AX43" s="100" t="s">
        <v>22</v>
      </c>
      <c r="AY43" s="100" t="s">
        <v>23</v>
      </c>
      <c r="AZ43" s="100" t="s">
        <v>24</v>
      </c>
      <c r="BA43" s="99" t="s">
        <v>22</v>
      </c>
      <c r="BB43" s="100" t="s">
        <v>23</v>
      </c>
      <c r="BC43" s="100" t="s">
        <v>24</v>
      </c>
      <c r="BD43" s="99" t="s">
        <v>22</v>
      </c>
      <c r="BE43" s="100" t="s">
        <v>23</v>
      </c>
      <c r="BF43" s="100" t="s">
        <v>24</v>
      </c>
      <c r="BG43" s="99" t="s">
        <v>22</v>
      </c>
      <c r="BH43" s="100" t="s">
        <v>23</v>
      </c>
      <c r="BI43" s="100" t="s">
        <v>24</v>
      </c>
      <c r="BJ43" s="99" t="s">
        <v>22</v>
      </c>
      <c r="BK43" s="100" t="s">
        <v>23</v>
      </c>
      <c r="BL43" s="101" t="s">
        <v>24</v>
      </c>
      <c r="BM43" s="44" t="s">
        <v>22</v>
      </c>
      <c r="BN43" s="45" t="s">
        <v>23</v>
      </c>
      <c r="BO43" s="45" t="s">
        <v>24</v>
      </c>
      <c r="BP43" s="45" t="s">
        <v>22</v>
      </c>
      <c r="BQ43" s="45" t="s">
        <v>23</v>
      </c>
      <c r="BR43" s="45" t="s">
        <v>24</v>
      </c>
      <c r="BS43" s="56"/>
      <c r="BT43" s="56"/>
      <c r="BU43" s="56"/>
      <c r="BV43" s="99" t="s">
        <v>22</v>
      </c>
      <c r="BW43" s="100" t="s">
        <v>23</v>
      </c>
      <c r="BX43" s="100" t="s">
        <v>24</v>
      </c>
      <c r="BY43" s="99" t="s">
        <v>22</v>
      </c>
      <c r="BZ43" s="100" t="s">
        <v>23</v>
      </c>
      <c r="CA43" s="100" t="s">
        <v>24</v>
      </c>
    </row>
    <row r="44" spans="1:79" ht="20.100000000000001" customHeight="1">
      <c r="A44" s="51" t="s">
        <v>26</v>
      </c>
      <c r="B44" s="52">
        <v>20627228</v>
      </c>
      <c r="C44" s="53">
        <v>19309016</v>
      </c>
      <c r="D44" s="54">
        <f t="shared" ref="D44:D75" si="22">IF(B44=0,"      -",ROUND(C44*100/B44,1))</f>
        <v>93.6</v>
      </c>
      <c r="E44" s="53">
        <v>19228724</v>
      </c>
      <c r="F44" s="53">
        <v>18948773</v>
      </c>
      <c r="G44" s="54">
        <f t="shared" ref="G44:G75" si="23">IF(E44=0,"      -",ROUND(F44*100/E44,1))</f>
        <v>98.5</v>
      </c>
      <c r="H44" s="53">
        <v>1398504</v>
      </c>
      <c r="I44" s="53">
        <v>360243</v>
      </c>
      <c r="J44" s="54">
        <f t="shared" ref="J44:J75" si="24">IF(H44=0,"      -",ROUND(I44*100/H44,1))</f>
        <v>25.8</v>
      </c>
      <c r="K44" s="55">
        <v>14742274</v>
      </c>
      <c r="L44" s="56">
        <v>14483879</v>
      </c>
      <c r="M44" s="54">
        <f t="shared" ref="M44:M75" si="25">IF(K44=0,"      -",ROUND(L44*100/K44,1))</f>
        <v>98.2</v>
      </c>
      <c r="N44" s="56">
        <v>862110</v>
      </c>
      <c r="O44" s="56">
        <v>852500</v>
      </c>
      <c r="P44" s="54">
        <f t="shared" ref="P44:P75" si="26">IF(N44=0,"      -",ROUND(O44*100/N44,1))</f>
        <v>98.9</v>
      </c>
      <c r="Q44" s="56">
        <v>851766</v>
      </c>
      <c r="R44" s="56">
        <v>848758</v>
      </c>
      <c r="S44" s="54">
        <f t="shared" ref="S44:S75" si="27">IF(Q44=0,"      -",ROUND(R44*100/Q44,1))</f>
        <v>99.6</v>
      </c>
      <c r="T44" s="52">
        <v>19347291</v>
      </c>
      <c r="U44" s="53">
        <v>17422074</v>
      </c>
      <c r="V44" s="54">
        <f t="shared" ref="V44:V75" si="28">IF(T44=0,"      -",ROUND(U44*100/T44,1))</f>
        <v>90</v>
      </c>
      <c r="W44" s="53">
        <v>17336430</v>
      </c>
      <c r="X44" s="53">
        <v>17001476</v>
      </c>
      <c r="Y44" s="54">
        <f t="shared" ref="Y44:Y75" si="29">IF(W44=0,"      -",ROUND(X44*100/W44,1))</f>
        <v>98.1</v>
      </c>
      <c r="Z44" s="53">
        <v>2010861</v>
      </c>
      <c r="AA44" s="53">
        <v>420598</v>
      </c>
      <c r="AB44" s="54">
        <f t="shared" ref="AB44:AB75" si="30">IF(Z44=0,"      -",ROUND(AA44*100/Z44,1))</f>
        <v>20.9</v>
      </c>
      <c r="AC44" s="55">
        <v>5995996</v>
      </c>
      <c r="AD44" s="56">
        <v>5879652</v>
      </c>
      <c r="AE44" s="54">
        <f t="shared" ref="AE44:AE75" si="31">IF(AC44=0,"      -",ROUND(AD44*100/AC44,1))</f>
        <v>98.1</v>
      </c>
      <c r="AF44" s="55">
        <v>8982503</v>
      </c>
      <c r="AG44" s="56">
        <v>8085237</v>
      </c>
      <c r="AH44" s="54">
        <f t="shared" ref="AH44:AH75" si="32">IF(AF44=0,"      -",ROUND(AG44*100/AF44,1))</f>
        <v>90</v>
      </c>
      <c r="AI44" s="55">
        <v>8045322</v>
      </c>
      <c r="AJ44" s="56">
        <v>7889213</v>
      </c>
      <c r="AK44" s="54">
        <f t="shared" ref="AK44:AK75" si="33">IF(AI44=0,"      -",ROUND(AJ44*100/AI44,1))</f>
        <v>98.1</v>
      </c>
      <c r="AL44" s="55">
        <v>588909</v>
      </c>
      <c r="AM44" s="56">
        <v>535229</v>
      </c>
      <c r="AN44" s="54">
        <f t="shared" ref="AN44:AN75" si="34">IF(AL44=0,"      -",ROUND(AM44*100/AL44,1))</f>
        <v>90.9</v>
      </c>
      <c r="AO44" s="56">
        <v>538936</v>
      </c>
      <c r="AP44" s="56">
        <v>525640</v>
      </c>
      <c r="AQ44" s="54">
        <f t="shared" ref="AQ44:AQ75" si="35">IF(AO44=0,"      -",ROUND(AP44*100/AO44,1))</f>
        <v>97.5</v>
      </c>
      <c r="AR44" s="56">
        <v>1714907</v>
      </c>
      <c r="AS44" s="56">
        <v>1714907</v>
      </c>
      <c r="AT44" s="54">
        <f t="shared" ref="AT44:AT75" si="36">IF(AR44=0,"      -",ROUND(AS44*100/AR44,1))</f>
        <v>100</v>
      </c>
      <c r="AU44" s="55">
        <v>692</v>
      </c>
      <c r="AV44" s="56">
        <v>0</v>
      </c>
      <c r="AW44" s="54">
        <f t="shared" ref="AW44:AW75" si="37">IF(AU44=0,"      -",ROUND(AV44*100/AU44,1))</f>
        <v>0</v>
      </c>
      <c r="AX44" s="56">
        <v>692</v>
      </c>
      <c r="AY44" s="56">
        <v>0</v>
      </c>
      <c r="AZ44" s="54">
        <f t="shared" ref="AZ44:AZ75" si="38">IF(AX44=0,"      -",ROUND(AY44*100/AX44,1))</f>
        <v>0</v>
      </c>
      <c r="BA44" s="55">
        <v>42025</v>
      </c>
      <c r="BB44" s="56">
        <v>39488</v>
      </c>
      <c r="BC44" s="54">
        <f t="shared" ref="BC44:BC75" si="39">IF(BA44=0,"      -",ROUND(BB44*100/BA44,1))</f>
        <v>94</v>
      </c>
      <c r="BD44" s="55">
        <v>1308444</v>
      </c>
      <c r="BE44" s="56">
        <v>1177699</v>
      </c>
      <c r="BF44" s="54">
        <f t="shared" ref="BF44:BF75" si="40">IF(BD44=0,"      -",ROUND(BE44*100/BD44,1))</f>
        <v>90</v>
      </c>
      <c r="BG44" s="55">
        <v>1171834</v>
      </c>
      <c r="BH44" s="56">
        <v>1149146</v>
      </c>
      <c r="BI44" s="54">
        <f t="shared" ref="BI44:BI75" si="41">IF(BG44=0,"      -",ROUND(BH44*100/BG44,1))</f>
        <v>98.1</v>
      </c>
      <c r="BJ44" s="55">
        <v>1254633</v>
      </c>
      <c r="BK44" s="62">
        <v>1129267</v>
      </c>
      <c r="BL44" s="102">
        <f t="shared" ref="BL44:BL75" si="42">IF(BJ44=0,"      -",ROUND(BK44*100/BJ44,1))</f>
        <v>90</v>
      </c>
      <c r="BM44" s="55">
        <v>0</v>
      </c>
      <c r="BN44" s="56">
        <v>0</v>
      </c>
      <c r="BO44" s="54" t="str">
        <f t="shared" ref="BO44:BO75" si="43">IF(BM44=0,"      -",ROUND(BN44*100/BM44,1))</f>
        <v xml:space="preserve">      -</v>
      </c>
      <c r="BP44" s="56">
        <v>0</v>
      </c>
      <c r="BQ44" s="56">
        <v>0</v>
      </c>
      <c r="BR44" s="54" t="str">
        <f t="shared" ref="BR44:BR75" si="44">IF(BP44=0,"      -",ROUND(BQ44*100/BP44,1))</f>
        <v xml:space="preserve">      -</v>
      </c>
      <c r="BS44" s="56"/>
      <c r="BT44" s="56"/>
      <c r="BU44" s="56"/>
      <c r="BV44" s="55">
        <v>9082144</v>
      </c>
      <c r="BW44" s="56">
        <v>6328342</v>
      </c>
      <c r="BX44" s="54">
        <f t="shared" ref="BX44:BX75" si="45">IF(BV44=0,"      -",ROUND(BW44*100/BV44,1))</f>
        <v>69.7</v>
      </c>
      <c r="BY44" s="55">
        <v>6724632</v>
      </c>
      <c r="BZ44" s="56">
        <v>5948061</v>
      </c>
      <c r="CA44" s="54">
        <f t="shared" ref="CA44:CA75" si="46">IF(BY44=0,"      -",ROUND(BZ44*100/BY44,1))</f>
        <v>88.5</v>
      </c>
    </row>
    <row r="45" spans="1:79" ht="20.100000000000001" customHeight="1">
      <c r="A45" s="65" t="s">
        <v>27</v>
      </c>
      <c r="B45" s="52">
        <v>24346440</v>
      </c>
      <c r="C45" s="53">
        <v>22909502</v>
      </c>
      <c r="D45" s="54">
        <f t="shared" si="22"/>
        <v>94.1</v>
      </c>
      <c r="E45" s="53">
        <v>22923470</v>
      </c>
      <c r="F45" s="53">
        <v>22517470</v>
      </c>
      <c r="G45" s="54">
        <f t="shared" si="23"/>
        <v>98.2</v>
      </c>
      <c r="H45" s="53">
        <v>1422970</v>
      </c>
      <c r="I45" s="53">
        <v>392032</v>
      </c>
      <c r="J45" s="54">
        <f t="shared" si="24"/>
        <v>27.6</v>
      </c>
      <c r="K45" s="55">
        <v>16879636</v>
      </c>
      <c r="L45" s="56">
        <v>16497378</v>
      </c>
      <c r="M45" s="54">
        <f t="shared" si="25"/>
        <v>97.7</v>
      </c>
      <c r="N45" s="56">
        <v>1012127</v>
      </c>
      <c r="O45" s="56">
        <v>1008257</v>
      </c>
      <c r="P45" s="54">
        <f t="shared" si="26"/>
        <v>99.6</v>
      </c>
      <c r="Q45" s="56">
        <v>1006917</v>
      </c>
      <c r="R45" s="56">
        <v>1004485</v>
      </c>
      <c r="S45" s="54">
        <f t="shared" si="27"/>
        <v>99.8</v>
      </c>
      <c r="T45" s="52">
        <v>31805651</v>
      </c>
      <c r="U45" s="53">
        <v>30979306</v>
      </c>
      <c r="V45" s="54">
        <f t="shared" si="28"/>
        <v>97.4</v>
      </c>
      <c r="W45" s="53">
        <v>31035594</v>
      </c>
      <c r="X45" s="53">
        <v>30720549</v>
      </c>
      <c r="Y45" s="54">
        <f t="shared" si="29"/>
        <v>99</v>
      </c>
      <c r="Z45" s="53">
        <v>770057</v>
      </c>
      <c r="AA45" s="53">
        <v>258757</v>
      </c>
      <c r="AB45" s="54">
        <f t="shared" si="30"/>
        <v>33.6</v>
      </c>
      <c r="AC45" s="55">
        <v>8675521</v>
      </c>
      <c r="AD45" s="56">
        <v>8526116</v>
      </c>
      <c r="AE45" s="54">
        <f t="shared" si="31"/>
        <v>98.3</v>
      </c>
      <c r="AF45" s="55">
        <v>9707519</v>
      </c>
      <c r="AG45" s="56">
        <v>9296820</v>
      </c>
      <c r="AH45" s="54">
        <f t="shared" si="32"/>
        <v>95.8</v>
      </c>
      <c r="AI45" s="55">
        <v>9331637</v>
      </c>
      <c r="AJ45" s="56">
        <v>9170932</v>
      </c>
      <c r="AK45" s="54">
        <f t="shared" si="33"/>
        <v>98.3</v>
      </c>
      <c r="AL45" s="55">
        <v>568169</v>
      </c>
      <c r="AM45" s="56">
        <v>533056</v>
      </c>
      <c r="AN45" s="54">
        <f t="shared" si="34"/>
        <v>93.8</v>
      </c>
      <c r="AO45" s="56">
        <v>536661</v>
      </c>
      <c r="AP45" s="56">
        <v>523193</v>
      </c>
      <c r="AQ45" s="54">
        <f t="shared" si="35"/>
        <v>97.5</v>
      </c>
      <c r="AR45" s="56">
        <v>2319907</v>
      </c>
      <c r="AS45" s="56">
        <v>2319907</v>
      </c>
      <c r="AT45" s="54">
        <f t="shared" si="36"/>
        <v>100</v>
      </c>
      <c r="AU45" s="55">
        <v>0</v>
      </c>
      <c r="AV45" s="56">
        <v>0</v>
      </c>
      <c r="AW45" s="54" t="str">
        <f t="shared" si="37"/>
        <v xml:space="preserve">      -</v>
      </c>
      <c r="AX45" s="56">
        <v>0</v>
      </c>
      <c r="AY45" s="56">
        <v>0</v>
      </c>
      <c r="AZ45" s="54" t="str">
        <f t="shared" si="38"/>
        <v xml:space="preserve">      -</v>
      </c>
      <c r="BA45" s="55">
        <v>2063</v>
      </c>
      <c r="BB45" s="56">
        <v>2063</v>
      </c>
      <c r="BC45" s="54">
        <f t="shared" si="39"/>
        <v>100</v>
      </c>
      <c r="BD45" s="55">
        <v>1460518</v>
      </c>
      <c r="BE45" s="56">
        <v>1421737</v>
      </c>
      <c r="BF45" s="54">
        <f t="shared" si="40"/>
        <v>97.3</v>
      </c>
      <c r="BG45" s="55">
        <v>1423830</v>
      </c>
      <c r="BH45" s="56">
        <v>1409409</v>
      </c>
      <c r="BI45" s="54">
        <f t="shared" si="41"/>
        <v>99</v>
      </c>
      <c r="BJ45" s="55">
        <v>1241725</v>
      </c>
      <c r="BK45" s="62">
        <v>1210989</v>
      </c>
      <c r="BL45" s="102">
        <f t="shared" si="42"/>
        <v>97.5</v>
      </c>
      <c r="BM45" s="55">
        <v>2490765</v>
      </c>
      <c r="BN45" s="56">
        <v>2490765</v>
      </c>
      <c r="BO45" s="54">
        <f t="shared" si="43"/>
        <v>100</v>
      </c>
      <c r="BP45" s="56">
        <v>2483540</v>
      </c>
      <c r="BQ45" s="56">
        <v>2483540</v>
      </c>
      <c r="BR45" s="54">
        <f t="shared" si="44"/>
        <v>100</v>
      </c>
      <c r="BS45" s="56"/>
      <c r="BT45" s="56"/>
      <c r="BU45" s="56"/>
      <c r="BV45" s="55">
        <v>10826491</v>
      </c>
      <c r="BW45" s="56">
        <v>7711282</v>
      </c>
      <c r="BX45" s="54">
        <f t="shared" si="45"/>
        <v>71.2</v>
      </c>
      <c r="BY45" s="55">
        <v>8137997</v>
      </c>
      <c r="BZ45" s="56">
        <v>7333417</v>
      </c>
      <c r="CA45" s="54">
        <f t="shared" si="46"/>
        <v>90.1</v>
      </c>
    </row>
    <row r="46" spans="1:79" ht="20.100000000000001" customHeight="1">
      <c r="A46" s="65" t="s">
        <v>28</v>
      </c>
      <c r="B46" s="52">
        <v>7635530</v>
      </c>
      <c r="C46" s="53">
        <v>6988236</v>
      </c>
      <c r="D46" s="54">
        <f t="shared" si="22"/>
        <v>91.5</v>
      </c>
      <c r="E46" s="53">
        <v>7004527</v>
      </c>
      <c r="F46" s="53">
        <v>6865354</v>
      </c>
      <c r="G46" s="54">
        <f t="shared" si="23"/>
        <v>98</v>
      </c>
      <c r="H46" s="53">
        <v>631003</v>
      </c>
      <c r="I46" s="53">
        <v>122882</v>
      </c>
      <c r="J46" s="54">
        <f t="shared" si="24"/>
        <v>19.5</v>
      </c>
      <c r="K46" s="55">
        <v>5771488</v>
      </c>
      <c r="L46" s="56">
        <v>5644367</v>
      </c>
      <c r="M46" s="54">
        <f t="shared" si="25"/>
        <v>97.8</v>
      </c>
      <c r="N46" s="56">
        <v>338545</v>
      </c>
      <c r="O46" s="56">
        <v>328479</v>
      </c>
      <c r="P46" s="54">
        <f t="shared" si="26"/>
        <v>97</v>
      </c>
      <c r="Q46" s="56">
        <v>329662</v>
      </c>
      <c r="R46" s="56">
        <v>327180</v>
      </c>
      <c r="S46" s="54">
        <f t="shared" si="27"/>
        <v>99.2</v>
      </c>
      <c r="T46" s="52">
        <v>8115287</v>
      </c>
      <c r="U46" s="53">
        <v>6990006</v>
      </c>
      <c r="V46" s="54">
        <f t="shared" si="28"/>
        <v>86.1</v>
      </c>
      <c r="W46" s="53">
        <v>7092821</v>
      </c>
      <c r="X46" s="53">
        <v>6836913</v>
      </c>
      <c r="Y46" s="54">
        <f t="shared" si="29"/>
        <v>96.4</v>
      </c>
      <c r="Z46" s="53">
        <v>1022466</v>
      </c>
      <c r="AA46" s="53">
        <v>153093</v>
      </c>
      <c r="AB46" s="54">
        <f t="shared" si="30"/>
        <v>15</v>
      </c>
      <c r="AC46" s="55">
        <v>2736067</v>
      </c>
      <c r="AD46" s="56">
        <v>2637151</v>
      </c>
      <c r="AE46" s="54">
        <f t="shared" si="31"/>
        <v>96.4</v>
      </c>
      <c r="AF46" s="55">
        <v>3811973</v>
      </c>
      <c r="AG46" s="56">
        <v>3282468</v>
      </c>
      <c r="AH46" s="54">
        <f t="shared" si="32"/>
        <v>86.1</v>
      </c>
      <c r="AI46" s="55">
        <v>3330847</v>
      </c>
      <c r="AJ46" s="56">
        <v>3210429</v>
      </c>
      <c r="AK46" s="54">
        <f t="shared" si="33"/>
        <v>96.4</v>
      </c>
      <c r="AL46" s="55">
        <v>300476</v>
      </c>
      <c r="AM46" s="56">
        <v>264972</v>
      </c>
      <c r="AN46" s="54">
        <f t="shared" si="34"/>
        <v>88.2</v>
      </c>
      <c r="AO46" s="56">
        <v>268071</v>
      </c>
      <c r="AP46" s="56">
        <v>259817</v>
      </c>
      <c r="AQ46" s="54">
        <f t="shared" si="35"/>
        <v>96.9</v>
      </c>
      <c r="AR46" s="56">
        <v>785828</v>
      </c>
      <c r="AS46" s="56">
        <v>785828</v>
      </c>
      <c r="AT46" s="54">
        <f t="shared" si="36"/>
        <v>100</v>
      </c>
      <c r="AU46" s="55">
        <v>0</v>
      </c>
      <c r="AV46" s="56">
        <v>0</v>
      </c>
      <c r="AW46" s="54" t="str">
        <f t="shared" si="37"/>
        <v xml:space="preserve">      -</v>
      </c>
      <c r="AX46" s="56">
        <v>0</v>
      </c>
      <c r="AY46" s="56">
        <v>0</v>
      </c>
      <c r="AZ46" s="54" t="str">
        <f t="shared" si="38"/>
        <v xml:space="preserve">      -</v>
      </c>
      <c r="BA46" s="55">
        <v>9091</v>
      </c>
      <c r="BB46" s="56">
        <v>9091</v>
      </c>
      <c r="BC46" s="54">
        <f t="shared" si="39"/>
        <v>100</v>
      </c>
      <c r="BD46" s="55">
        <v>848279</v>
      </c>
      <c r="BE46" s="56">
        <v>751349</v>
      </c>
      <c r="BF46" s="54">
        <f t="shared" si="40"/>
        <v>88.6</v>
      </c>
      <c r="BG46" s="55">
        <v>766887</v>
      </c>
      <c r="BH46" s="56">
        <v>739162</v>
      </c>
      <c r="BI46" s="54">
        <f t="shared" si="41"/>
        <v>96.4</v>
      </c>
      <c r="BJ46" s="55">
        <v>798482</v>
      </c>
      <c r="BK46" s="62">
        <v>707242</v>
      </c>
      <c r="BL46" s="102">
        <f t="shared" si="42"/>
        <v>88.6</v>
      </c>
      <c r="BM46" s="55">
        <v>0</v>
      </c>
      <c r="BN46" s="56">
        <v>0</v>
      </c>
      <c r="BO46" s="54" t="str">
        <f t="shared" si="43"/>
        <v xml:space="preserve">      -</v>
      </c>
      <c r="BP46" s="56">
        <v>0</v>
      </c>
      <c r="BQ46" s="56">
        <v>0</v>
      </c>
      <c r="BR46" s="54" t="str">
        <f t="shared" si="44"/>
        <v xml:space="preserve">      -</v>
      </c>
      <c r="BS46" s="56"/>
      <c r="BT46" s="56"/>
      <c r="BU46" s="56"/>
      <c r="BV46" s="55">
        <v>4136619</v>
      </c>
      <c r="BW46" s="56">
        <v>3270581</v>
      </c>
      <c r="BX46" s="54">
        <f t="shared" si="45"/>
        <v>79.099999999999994</v>
      </c>
      <c r="BY46" s="55">
        <v>3401725</v>
      </c>
      <c r="BZ46" s="56">
        <v>3088500</v>
      </c>
      <c r="CA46" s="54">
        <f t="shared" si="46"/>
        <v>90.8</v>
      </c>
    </row>
    <row r="47" spans="1:79" ht="20.100000000000001" customHeight="1">
      <c r="A47" s="65" t="s">
        <v>29</v>
      </c>
      <c r="B47" s="52">
        <v>10115869</v>
      </c>
      <c r="C47" s="53">
        <v>9056366</v>
      </c>
      <c r="D47" s="54">
        <f t="shared" si="22"/>
        <v>89.5</v>
      </c>
      <c r="E47" s="53">
        <v>9076477</v>
      </c>
      <c r="F47" s="53">
        <v>8866501</v>
      </c>
      <c r="G47" s="54">
        <f t="shared" si="23"/>
        <v>97.7</v>
      </c>
      <c r="H47" s="53">
        <v>1039392</v>
      </c>
      <c r="I47" s="53">
        <v>189865</v>
      </c>
      <c r="J47" s="54">
        <f t="shared" si="24"/>
        <v>18.3</v>
      </c>
      <c r="K47" s="55">
        <v>7305094</v>
      </c>
      <c r="L47" s="56">
        <v>7107298</v>
      </c>
      <c r="M47" s="54">
        <f t="shared" si="25"/>
        <v>97.3</v>
      </c>
      <c r="N47" s="56">
        <v>413888</v>
      </c>
      <c r="O47" s="56">
        <v>404465</v>
      </c>
      <c r="P47" s="54">
        <f t="shared" si="26"/>
        <v>97.7</v>
      </c>
      <c r="Q47" s="56">
        <v>404835</v>
      </c>
      <c r="R47" s="56">
        <v>403341</v>
      </c>
      <c r="S47" s="54">
        <f t="shared" si="27"/>
        <v>99.6</v>
      </c>
      <c r="T47" s="52">
        <v>11154970</v>
      </c>
      <c r="U47" s="53">
        <v>9761739</v>
      </c>
      <c r="V47" s="54">
        <f t="shared" si="28"/>
        <v>87.5</v>
      </c>
      <c r="W47" s="53">
        <v>9807638</v>
      </c>
      <c r="X47" s="53">
        <v>9505157</v>
      </c>
      <c r="Y47" s="54">
        <f t="shared" si="29"/>
        <v>96.9</v>
      </c>
      <c r="Z47" s="53">
        <v>1347332</v>
      </c>
      <c r="AA47" s="53">
        <v>256582</v>
      </c>
      <c r="AB47" s="54">
        <f t="shared" si="30"/>
        <v>19</v>
      </c>
      <c r="AC47" s="55">
        <v>3529370</v>
      </c>
      <c r="AD47" s="56">
        <v>3418829</v>
      </c>
      <c r="AE47" s="54">
        <f t="shared" si="31"/>
        <v>96.9</v>
      </c>
      <c r="AF47" s="55">
        <v>4954541</v>
      </c>
      <c r="AG47" s="56">
        <v>4324906</v>
      </c>
      <c r="AH47" s="54">
        <f t="shared" si="32"/>
        <v>87.3</v>
      </c>
      <c r="AI47" s="55">
        <v>4345951</v>
      </c>
      <c r="AJ47" s="56">
        <v>4209008</v>
      </c>
      <c r="AK47" s="54">
        <f t="shared" si="33"/>
        <v>96.8</v>
      </c>
      <c r="AL47" s="55">
        <v>429477</v>
      </c>
      <c r="AM47" s="56">
        <v>375239</v>
      </c>
      <c r="AN47" s="54">
        <f t="shared" si="34"/>
        <v>87.4</v>
      </c>
      <c r="AO47" s="56">
        <v>377921</v>
      </c>
      <c r="AP47" s="56">
        <v>366771</v>
      </c>
      <c r="AQ47" s="54">
        <f t="shared" si="35"/>
        <v>97</v>
      </c>
      <c r="AR47" s="56">
        <v>1158651</v>
      </c>
      <c r="AS47" s="56">
        <v>1158651</v>
      </c>
      <c r="AT47" s="54">
        <f t="shared" si="36"/>
        <v>100</v>
      </c>
      <c r="AU47" s="55">
        <v>27504</v>
      </c>
      <c r="AV47" s="56">
        <v>240</v>
      </c>
      <c r="AW47" s="54">
        <f t="shared" si="37"/>
        <v>0.9</v>
      </c>
      <c r="AX47" s="56">
        <v>0</v>
      </c>
      <c r="AY47" s="56">
        <v>0</v>
      </c>
      <c r="AZ47" s="54" t="str">
        <f t="shared" si="38"/>
        <v xml:space="preserve">      -</v>
      </c>
      <c r="BA47" s="55">
        <v>0</v>
      </c>
      <c r="BB47" s="56">
        <v>0</v>
      </c>
      <c r="BC47" s="54" t="str">
        <f t="shared" si="39"/>
        <v xml:space="preserve">      -</v>
      </c>
      <c r="BD47" s="55">
        <v>741940</v>
      </c>
      <c r="BE47" s="56">
        <v>649861</v>
      </c>
      <c r="BF47" s="54">
        <f t="shared" si="40"/>
        <v>87.6</v>
      </c>
      <c r="BG47" s="55">
        <v>653630</v>
      </c>
      <c r="BH47" s="56">
        <v>633044</v>
      </c>
      <c r="BI47" s="54">
        <f t="shared" si="41"/>
        <v>96.9</v>
      </c>
      <c r="BJ47" s="55">
        <v>660258</v>
      </c>
      <c r="BK47" s="62">
        <v>578378</v>
      </c>
      <c r="BL47" s="102">
        <f t="shared" si="42"/>
        <v>87.6</v>
      </c>
      <c r="BM47" s="55">
        <v>0</v>
      </c>
      <c r="BN47" s="56">
        <v>0</v>
      </c>
      <c r="BO47" s="54" t="str">
        <f t="shared" si="43"/>
        <v xml:space="preserve">      -</v>
      </c>
      <c r="BP47" s="56">
        <v>0</v>
      </c>
      <c r="BQ47" s="56">
        <v>0</v>
      </c>
      <c r="BR47" s="54" t="str">
        <f t="shared" si="44"/>
        <v xml:space="preserve">      -</v>
      </c>
      <c r="BS47" s="56"/>
      <c r="BT47" s="56"/>
      <c r="BU47" s="56"/>
      <c r="BV47" s="55">
        <v>0</v>
      </c>
      <c r="BW47" s="56">
        <v>0</v>
      </c>
      <c r="BX47" s="54" t="str">
        <f t="shared" si="45"/>
        <v xml:space="preserve">      -</v>
      </c>
      <c r="BY47" s="55">
        <v>0</v>
      </c>
      <c r="BZ47" s="56">
        <v>0</v>
      </c>
      <c r="CA47" s="54" t="str">
        <f t="shared" si="46"/>
        <v xml:space="preserve">      -</v>
      </c>
    </row>
    <row r="48" spans="1:79" ht="20.100000000000001" customHeight="1">
      <c r="A48" s="65" t="s">
        <v>30</v>
      </c>
      <c r="B48" s="52">
        <v>10273550</v>
      </c>
      <c r="C48" s="53">
        <v>9442299</v>
      </c>
      <c r="D48" s="54">
        <f t="shared" si="22"/>
        <v>91.9</v>
      </c>
      <c r="E48" s="53">
        <v>9418893</v>
      </c>
      <c r="F48" s="53">
        <v>9271195</v>
      </c>
      <c r="G48" s="54">
        <f t="shared" si="23"/>
        <v>98.4</v>
      </c>
      <c r="H48" s="53">
        <v>854657</v>
      </c>
      <c r="I48" s="53">
        <v>171104</v>
      </c>
      <c r="J48" s="54">
        <f t="shared" si="24"/>
        <v>20</v>
      </c>
      <c r="K48" s="55">
        <v>7895458</v>
      </c>
      <c r="L48" s="56">
        <v>7758115</v>
      </c>
      <c r="M48" s="54">
        <f t="shared" si="25"/>
        <v>98.3</v>
      </c>
      <c r="N48" s="56">
        <v>384094</v>
      </c>
      <c r="O48" s="56">
        <v>375420</v>
      </c>
      <c r="P48" s="54">
        <f t="shared" si="26"/>
        <v>97.7</v>
      </c>
      <c r="Q48" s="56">
        <v>375816</v>
      </c>
      <c r="R48" s="56">
        <v>373872</v>
      </c>
      <c r="S48" s="54">
        <f t="shared" si="27"/>
        <v>99.5</v>
      </c>
      <c r="T48" s="52">
        <v>10549742</v>
      </c>
      <c r="U48" s="53">
        <v>9779026</v>
      </c>
      <c r="V48" s="54">
        <f t="shared" si="28"/>
        <v>92.7</v>
      </c>
      <c r="W48" s="53">
        <v>9810019</v>
      </c>
      <c r="X48" s="53">
        <v>9626941</v>
      </c>
      <c r="Y48" s="54">
        <f t="shared" si="29"/>
        <v>98.1</v>
      </c>
      <c r="Z48" s="53">
        <v>739723</v>
      </c>
      <c r="AA48" s="53">
        <v>152085</v>
      </c>
      <c r="AB48" s="54">
        <f t="shared" si="30"/>
        <v>20.6</v>
      </c>
      <c r="AC48" s="55">
        <v>3345236</v>
      </c>
      <c r="AD48" s="56">
        <v>3282678</v>
      </c>
      <c r="AE48" s="54">
        <f t="shared" si="31"/>
        <v>98.1</v>
      </c>
      <c r="AF48" s="55">
        <v>4197145</v>
      </c>
      <c r="AG48" s="56">
        <v>3889934</v>
      </c>
      <c r="AH48" s="54">
        <f t="shared" si="32"/>
        <v>92.7</v>
      </c>
      <c r="AI48" s="55">
        <v>3902288</v>
      </c>
      <c r="AJ48" s="56">
        <v>3829312</v>
      </c>
      <c r="AK48" s="54">
        <f t="shared" si="33"/>
        <v>98.1</v>
      </c>
      <c r="AL48" s="55">
        <v>235032</v>
      </c>
      <c r="AM48" s="56">
        <v>209633</v>
      </c>
      <c r="AN48" s="54">
        <f t="shared" si="34"/>
        <v>89.2</v>
      </c>
      <c r="AO48" s="56">
        <v>211212</v>
      </c>
      <c r="AP48" s="56">
        <v>205990</v>
      </c>
      <c r="AQ48" s="54">
        <f t="shared" si="35"/>
        <v>97.5</v>
      </c>
      <c r="AR48" s="56">
        <v>891477</v>
      </c>
      <c r="AS48" s="56">
        <v>891477</v>
      </c>
      <c r="AT48" s="54">
        <f t="shared" si="36"/>
        <v>100</v>
      </c>
      <c r="AU48" s="55">
        <v>0</v>
      </c>
      <c r="AV48" s="56">
        <v>0</v>
      </c>
      <c r="AW48" s="54" t="str">
        <f t="shared" si="37"/>
        <v xml:space="preserve">      -</v>
      </c>
      <c r="AX48" s="56">
        <v>0</v>
      </c>
      <c r="AY48" s="56">
        <v>0</v>
      </c>
      <c r="AZ48" s="54" t="str">
        <f t="shared" si="38"/>
        <v xml:space="preserve">      -</v>
      </c>
      <c r="BA48" s="55">
        <v>77140</v>
      </c>
      <c r="BB48" s="56">
        <v>77140</v>
      </c>
      <c r="BC48" s="54">
        <f t="shared" si="39"/>
        <v>100</v>
      </c>
      <c r="BD48" s="55">
        <v>582298</v>
      </c>
      <c r="BE48" s="56">
        <v>542235</v>
      </c>
      <c r="BF48" s="54">
        <f t="shared" si="40"/>
        <v>93.1</v>
      </c>
      <c r="BG48" s="55">
        <v>543957</v>
      </c>
      <c r="BH48" s="56">
        <v>533785</v>
      </c>
      <c r="BI48" s="54">
        <f t="shared" si="41"/>
        <v>98.1</v>
      </c>
      <c r="BJ48" s="55">
        <v>519809</v>
      </c>
      <c r="BK48" s="62">
        <v>484046</v>
      </c>
      <c r="BL48" s="102">
        <f t="shared" si="42"/>
        <v>93.1</v>
      </c>
      <c r="BM48" s="55">
        <v>0</v>
      </c>
      <c r="BN48" s="56">
        <v>0</v>
      </c>
      <c r="BO48" s="54" t="str">
        <f t="shared" si="43"/>
        <v xml:space="preserve">      -</v>
      </c>
      <c r="BP48" s="56">
        <v>0</v>
      </c>
      <c r="BQ48" s="56">
        <v>0</v>
      </c>
      <c r="BR48" s="54" t="str">
        <f t="shared" si="44"/>
        <v xml:space="preserve">      -</v>
      </c>
      <c r="BS48" s="56"/>
      <c r="BT48" s="56"/>
      <c r="BU48" s="56"/>
      <c r="BV48" s="55">
        <v>0</v>
      </c>
      <c r="BW48" s="56">
        <v>0</v>
      </c>
      <c r="BX48" s="54" t="str">
        <f t="shared" si="45"/>
        <v xml:space="preserve">      -</v>
      </c>
      <c r="BY48" s="55">
        <v>0</v>
      </c>
      <c r="BZ48" s="56">
        <v>0</v>
      </c>
      <c r="CA48" s="54" t="str">
        <f t="shared" si="46"/>
        <v xml:space="preserve">      -</v>
      </c>
    </row>
    <row r="49" spans="1:79" ht="20.100000000000001" customHeight="1">
      <c r="A49" s="65" t="s">
        <v>31</v>
      </c>
      <c r="B49" s="52">
        <v>13580729</v>
      </c>
      <c r="C49" s="53">
        <v>12241757</v>
      </c>
      <c r="D49" s="54">
        <f t="shared" si="22"/>
        <v>90.1</v>
      </c>
      <c r="E49" s="53">
        <v>12257453</v>
      </c>
      <c r="F49" s="53">
        <v>11965904</v>
      </c>
      <c r="G49" s="54">
        <f t="shared" si="23"/>
        <v>97.6</v>
      </c>
      <c r="H49" s="53">
        <v>1323276</v>
      </c>
      <c r="I49" s="53">
        <v>275853</v>
      </c>
      <c r="J49" s="54">
        <f t="shared" si="24"/>
        <v>20.8</v>
      </c>
      <c r="K49" s="55">
        <v>10057283</v>
      </c>
      <c r="L49" s="56">
        <v>9783044</v>
      </c>
      <c r="M49" s="54">
        <f t="shared" si="25"/>
        <v>97.3</v>
      </c>
      <c r="N49" s="56">
        <v>475067</v>
      </c>
      <c r="O49" s="56">
        <v>466658</v>
      </c>
      <c r="P49" s="54">
        <f t="shared" si="26"/>
        <v>98.2</v>
      </c>
      <c r="Q49" s="56">
        <v>467483</v>
      </c>
      <c r="R49" s="56">
        <v>465191</v>
      </c>
      <c r="S49" s="54">
        <f t="shared" si="27"/>
        <v>99.5</v>
      </c>
      <c r="T49" s="52">
        <v>14071527</v>
      </c>
      <c r="U49" s="53">
        <v>13154316</v>
      </c>
      <c r="V49" s="54">
        <f t="shared" si="28"/>
        <v>93.5</v>
      </c>
      <c r="W49" s="53">
        <v>13157043</v>
      </c>
      <c r="X49" s="53">
        <v>12912827</v>
      </c>
      <c r="Y49" s="54">
        <f t="shared" si="29"/>
        <v>98.1</v>
      </c>
      <c r="Z49" s="53">
        <v>914484</v>
      </c>
      <c r="AA49" s="53">
        <v>241489</v>
      </c>
      <c r="AB49" s="54">
        <f t="shared" si="30"/>
        <v>26.4</v>
      </c>
      <c r="AC49" s="55">
        <v>4538109</v>
      </c>
      <c r="AD49" s="56">
        <v>4453538</v>
      </c>
      <c r="AE49" s="54">
        <f t="shared" si="31"/>
        <v>98.1</v>
      </c>
      <c r="AF49" s="55">
        <v>6334798</v>
      </c>
      <c r="AG49" s="56">
        <v>5921216</v>
      </c>
      <c r="AH49" s="54">
        <f t="shared" si="32"/>
        <v>93.5</v>
      </c>
      <c r="AI49" s="55">
        <v>5922794</v>
      </c>
      <c r="AJ49" s="56">
        <v>5812418</v>
      </c>
      <c r="AK49" s="54">
        <f t="shared" si="33"/>
        <v>98.1</v>
      </c>
      <c r="AL49" s="55">
        <v>464219</v>
      </c>
      <c r="AM49" s="56">
        <v>398834</v>
      </c>
      <c r="AN49" s="54">
        <f t="shared" si="34"/>
        <v>85.9</v>
      </c>
      <c r="AO49" s="56">
        <v>402926</v>
      </c>
      <c r="AP49" s="56">
        <v>387175</v>
      </c>
      <c r="AQ49" s="54">
        <f t="shared" si="35"/>
        <v>96.1</v>
      </c>
      <c r="AR49" s="56">
        <v>1329716</v>
      </c>
      <c r="AS49" s="56">
        <v>1329716</v>
      </c>
      <c r="AT49" s="54">
        <f t="shared" si="36"/>
        <v>100</v>
      </c>
      <c r="AU49" s="55">
        <v>0</v>
      </c>
      <c r="AV49" s="56">
        <v>0</v>
      </c>
      <c r="AW49" s="54" t="str">
        <f t="shared" si="37"/>
        <v xml:space="preserve">      -</v>
      </c>
      <c r="AX49" s="56">
        <v>0</v>
      </c>
      <c r="AY49" s="56">
        <v>0</v>
      </c>
      <c r="AZ49" s="54" t="str">
        <f t="shared" si="38"/>
        <v xml:space="preserve">      -</v>
      </c>
      <c r="BA49" s="55">
        <v>15349</v>
      </c>
      <c r="BB49" s="56">
        <v>15349</v>
      </c>
      <c r="BC49" s="54">
        <f t="shared" si="39"/>
        <v>100</v>
      </c>
      <c r="BD49" s="55">
        <v>594043</v>
      </c>
      <c r="BE49" s="56">
        <v>555259</v>
      </c>
      <c r="BF49" s="54">
        <f t="shared" si="40"/>
        <v>93.5</v>
      </c>
      <c r="BG49" s="55">
        <v>555408</v>
      </c>
      <c r="BH49" s="56">
        <v>545056</v>
      </c>
      <c r="BI49" s="54">
        <f t="shared" si="41"/>
        <v>98.1</v>
      </c>
      <c r="BJ49" s="55">
        <v>775300</v>
      </c>
      <c r="BK49" s="62">
        <v>724680</v>
      </c>
      <c r="BL49" s="102">
        <f t="shared" si="42"/>
        <v>93.5</v>
      </c>
      <c r="BM49" s="55">
        <v>0</v>
      </c>
      <c r="BN49" s="56">
        <v>0</v>
      </c>
      <c r="BO49" s="54" t="str">
        <f t="shared" si="43"/>
        <v xml:space="preserve">      -</v>
      </c>
      <c r="BP49" s="56">
        <v>0</v>
      </c>
      <c r="BQ49" s="56">
        <v>0</v>
      </c>
      <c r="BR49" s="54" t="str">
        <f t="shared" si="44"/>
        <v xml:space="preserve">      -</v>
      </c>
      <c r="BS49" s="56"/>
      <c r="BT49" s="56"/>
      <c r="BU49" s="56"/>
      <c r="BV49" s="55">
        <v>0</v>
      </c>
      <c r="BW49" s="56">
        <v>0</v>
      </c>
      <c r="BX49" s="54" t="str">
        <f t="shared" si="45"/>
        <v xml:space="preserve">      -</v>
      </c>
      <c r="BY49" s="55">
        <v>0</v>
      </c>
      <c r="BZ49" s="56">
        <v>0</v>
      </c>
      <c r="CA49" s="54" t="str">
        <f t="shared" si="46"/>
        <v xml:space="preserve">      -</v>
      </c>
    </row>
    <row r="50" spans="1:79" ht="20.100000000000001" customHeight="1">
      <c r="A50" s="65" t="s">
        <v>32</v>
      </c>
      <c r="B50" s="52">
        <v>4834155</v>
      </c>
      <c r="C50" s="53">
        <v>4633443</v>
      </c>
      <c r="D50" s="54">
        <f t="shared" si="22"/>
        <v>95.8</v>
      </c>
      <c r="E50" s="53">
        <v>4630723</v>
      </c>
      <c r="F50" s="53">
        <v>4558633</v>
      </c>
      <c r="G50" s="54">
        <f t="shared" si="23"/>
        <v>98.4</v>
      </c>
      <c r="H50" s="53">
        <v>203432</v>
      </c>
      <c r="I50" s="53">
        <v>74810</v>
      </c>
      <c r="J50" s="54">
        <f t="shared" si="24"/>
        <v>36.799999999999997</v>
      </c>
      <c r="K50" s="55">
        <v>3791702</v>
      </c>
      <c r="L50" s="56">
        <v>3723499</v>
      </c>
      <c r="M50" s="54">
        <f t="shared" si="25"/>
        <v>98.2</v>
      </c>
      <c r="N50" s="56">
        <v>188233</v>
      </c>
      <c r="O50" s="56">
        <v>186656</v>
      </c>
      <c r="P50" s="54">
        <f t="shared" si="26"/>
        <v>99.2</v>
      </c>
      <c r="Q50" s="56">
        <v>186421</v>
      </c>
      <c r="R50" s="56">
        <v>185960</v>
      </c>
      <c r="S50" s="54">
        <f t="shared" si="27"/>
        <v>99.8</v>
      </c>
      <c r="T50" s="52">
        <v>4765851</v>
      </c>
      <c r="U50" s="53">
        <v>4404144</v>
      </c>
      <c r="V50" s="54">
        <f t="shared" si="28"/>
        <v>92.4</v>
      </c>
      <c r="W50" s="53">
        <v>4405449</v>
      </c>
      <c r="X50" s="53">
        <v>4312057</v>
      </c>
      <c r="Y50" s="54">
        <f t="shared" si="29"/>
        <v>97.9</v>
      </c>
      <c r="Z50" s="53">
        <v>360402</v>
      </c>
      <c r="AA50" s="53">
        <v>92087</v>
      </c>
      <c r="AB50" s="54">
        <f t="shared" si="30"/>
        <v>25.6</v>
      </c>
      <c r="AC50" s="55">
        <v>1396765</v>
      </c>
      <c r="AD50" s="56">
        <v>1367062</v>
      </c>
      <c r="AE50" s="54">
        <f t="shared" si="31"/>
        <v>97.9</v>
      </c>
      <c r="AF50" s="55">
        <v>2272233</v>
      </c>
      <c r="AG50" s="56">
        <v>2099283</v>
      </c>
      <c r="AH50" s="54">
        <f t="shared" si="32"/>
        <v>92.4</v>
      </c>
      <c r="AI50" s="55">
        <v>2099907</v>
      </c>
      <c r="AJ50" s="56">
        <v>2055252</v>
      </c>
      <c r="AK50" s="54">
        <f t="shared" si="33"/>
        <v>97.9</v>
      </c>
      <c r="AL50" s="55">
        <v>166213</v>
      </c>
      <c r="AM50" s="56">
        <v>156751</v>
      </c>
      <c r="AN50" s="54">
        <f t="shared" si="34"/>
        <v>94.3</v>
      </c>
      <c r="AO50" s="56">
        <v>157368</v>
      </c>
      <c r="AP50" s="56">
        <v>153275</v>
      </c>
      <c r="AQ50" s="54">
        <f t="shared" si="35"/>
        <v>97.4</v>
      </c>
      <c r="AR50" s="56">
        <v>461248</v>
      </c>
      <c r="AS50" s="56">
        <v>461248</v>
      </c>
      <c r="AT50" s="54">
        <f t="shared" si="36"/>
        <v>100</v>
      </c>
      <c r="AU50" s="55">
        <v>0</v>
      </c>
      <c r="AV50" s="56">
        <v>0</v>
      </c>
      <c r="AW50" s="54" t="str">
        <f t="shared" si="37"/>
        <v xml:space="preserve">      -</v>
      </c>
      <c r="AX50" s="56">
        <v>0</v>
      </c>
      <c r="AY50" s="56">
        <v>0</v>
      </c>
      <c r="AZ50" s="54" t="str">
        <f t="shared" si="38"/>
        <v xml:space="preserve">      -</v>
      </c>
      <c r="BA50" s="55">
        <v>1743</v>
      </c>
      <c r="BB50" s="56">
        <v>1743</v>
      </c>
      <c r="BC50" s="54">
        <f t="shared" si="39"/>
        <v>100</v>
      </c>
      <c r="BD50" s="55">
        <v>0</v>
      </c>
      <c r="BE50" s="56">
        <v>0</v>
      </c>
      <c r="BF50" s="54" t="str">
        <f t="shared" si="40"/>
        <v xml:space="preserve">      -</v>
      </c>
      <c r="BG50" s="55">
        <v>0</v>
      </c>
      <c r="BH50" s="56">
        <v>0</v>
      </c>
      <c r="BI50" s="54" t="str">
        <f t="shared" si="41"/>
        <v xml:space="preserve">      -</v>
      </c>
      <c r="BJ50" s="55">
        <v>0</v>
      </c>
      <c r="BK50" s="62">
        <v>0</v>
      </c>
      <c r="BL50" s="102" t="str">
        <f t="shared" si="42"/>
        <v xml:space="preserve">      -</v>
      </c>
      <c r="BM50" s="55">
        <v>0</v>
      </c>
      <c r="BN50" s="56">
        <v>0</v>
      </c>
      <c r="BO50" s="54" t="str">
        <f t="shared" si="43"/>
        <v xml:space="preserve">      -</v>
      </c>
      <c r="BP50" s="56">
        <v>0</v>
      </c>
      <c r="BQ50" s="56">
        <v>0</v>
      </c>
      <c r="BR50" s="54" t="str">
        <f t="shared" si="44"/>
        <v xml:space="preserve">      -</v>
      </c>
      <c r="BS50" s="56"/>
      <c r="BT50" s="56"/>
      <c r="BU50" s="56"/>
      <c r="BV50" s="55">
        <v>0</v>
      </c>
      <c r="BW50" s="56">
        <v>0</v>
      </c>
      <c r="BX50" s="54" t="str">
        <f t="shared" si="45"/>
        <v xml:space="preserve">      -</v>
      </c>
      <c r="BY50" s="55">
        <v>0</v>
      </c>
      <c r="BZ50" s="56">
        <v>0</v>
      </c>
      <c r="CA50" s="54" t="str">
        <f t="shared" si="46"/>
        <v xml:space="preserve">      -</v>
      </c>
    </row>
    <row r="51" spans="1:79" ht="20.100000000000001" customHeight="1">
      <c r="A51" s="65" t="s">
        <v>33</v>
      </c>
      <c r="B51" s="52">
        <v>1015336</v>
      </c>
      <c r="C51" s="53">
        <v>933996</v>
      </c>
      <c r="D51" s="54">
        <f t="shared" si="22"/>
        <v>92</v>
      </c>
      <c r="E51" s="53">
        <v>927950</v>
      </c>
      <c r="F51" s="53">
        <v>909843</v>
      </c>
      <c r="G51" s="54">
        <f t="shared" si="23"/>
        <v>98</v>
      </c>
      <c r="H51" s="53">
        <v>87386</v>
      </c>
      <c r="I51" s="53">
        <v>24153</v>
      </c>
      <c r="J51" s="54">
        <f t="shared" si="24"/>
        <v>27.6</v>
      </c>
      <c r="K51" s="55">
        <v>729040</v>
      </c>
      <c r="L51" s="56">
        <v>712735</v>
      </c>
      <c r="M51" s="54">
        <f t="shared" si="25"/>
        <v>97.8</v>
      </c>
      <c r="N51" s="56">
        <v>61633</v>
      </c>
      <c r="O51" s="56">
        <v>59605</v>
      </c>
      <c r="P51" s="54">
        <f t="shared" si="26"/>
        <v>96.7</v>
      </c>
      <c r="Q51" s="56">
        <v>60019</v>
      </c>
      <c r="R51" s="56">
        <v>58876</v>
      </c>
      <c r="S51" s="54">
        <f t="shared" si="27"/>
        <v>98.1</v>
      </c>
      <c r="T51" s="52">
        <v>1201165</v>
      </c>
      <c r="U51" s="53">
        <v>1036143</v>
      </c>
      <c r="V51" s="54">
        <f t="shared" si="28"/>
        <v>86.3</v>
      </c>
      <c r="W51" s="53">
        <v>1030784</v>
      </c>
      <c r="X51" s="53">
        <v>1000400</v>
      </c>
      <c r="Y51" s="54">
        <f t="shared" si="29"/>
        <v>97.1</v>
      </c>
      <c r="Z51" s="53">
        <v>170381</v>
      </c>
      <c r="AA51" s="53">
        <v>35743</v>
      </c>
      <c r="AB51" s="54">
        <f t="shared" si="30"/>
        <v>21</v>
      </c>
      <c r="AC51" s="55">
        <v>364126</v>
      </c>
      <c r="AD51" s="56">
        <v>350558</v>
      </c>
      <c r="AE51" s="54">
        <f t="shared" si="31"/>
        <v>96.3</v>
      </c>
      <c r="AF51" s="55">
        <v>426904</v>
      </c>
      <c r="AG51" s="56">
        <v>371418</v>
      </c>
      <c r="AH51" s="54">
        <f t="shared" si="32"/>
        <v>87</v>
      </c>
      <c r="AI51" s="55">
        <v>365226</v>
      </c>
      <c r="AJ51" s="56">
        <v>358479</v>
      </c>
      <c r="AK51" s="54">
        <f t="shared" si="33"/>
        <v>98.2</v>
      </c>
      <c r="AL51" s="55">
        <v>50589</v>
      </c>
      <c r="AM51" s="56">
        <v>43442</v>
      </c>
      <c r="AN51" s="54">
        <f t="shared" si="34"/>
        <v>85.9</v>
      </c>
      <c r="AO51" s="56">
        <v>43453</v>
      </c>
      <c r="AP51" s="56">
        <v>42026</v>
      </c>
      <c r="AQ51" s="54">
        <f t="shared" si="35"/>
        <v>96.7</v>
      </c>
      <c r="AR51" s="56">
        <v>157365</v>
      </c>
      <c r="AS51" s="56">
        <v>157365</v>
      </c>
      <c r="AT51" s="54">
        <f t="shared" si="36"/>
        <v>100</v>
      </c>
      <c r="AU51" s="55">
        <v>0</v>
      </c>
      <c r="AV51" s="56">
        <v>0</v>
      </c>
      <c r="AW51" s="54" t="str">
        <f t="shared" si="37"/>
        <v xml:space="preserve">      -</v>
      </c>
      <c r="AX51" s="56">
        <v>0</v>
      </c>
      <c r="AY51" s="56">
        <v>0</v>
      </c>
      <c r="AZ51" s="54" t="str">
        <f t="shared" si="38"/>
        <v xml:space="preserve">      -</v>
      </c>
      <c r="BA51" s="55">
        <v>0</v>
      </c>
      <c r="BB51" s="56">
        <v>0</v>
      </c>
      <c r="BC51" s="54" t="str">
        <f t="shared" si="39"/>
        <v xml:space="preserve">      -</v>
      </c>
      <c r="BD51" s="55">
        <v>101279</v>
      </c>
      <c r="BE51" s="56">
        <v>86410</v>
      </c>
      <c r="BF51" s="54">
        <f t="shared" si="40"/>
        <v>85.3</v>
      </c>
      <c r="BG51" s="55">
        <v>86853</v>
      </c>
      <c r="BH51" s="56">
        <v>83428</v>
      </c>
      <c r="BI51" s="54">
        <f t="shared" si="41"/>
        <v>96.1</v>
      </c>
      <c r="BJ51" s="55">
        <v>82766</v>
      </c>
      <c r="BK51" s="62">
        <v>70698</v>
      </c>
      <c r="BL51" s="102">
        <f t="shared" si="42"/>
        <v>85.4</v>
      </c>
      <c r="BM51" s="55">
        <v>0</v>
      </c>
      <c r="BN51" s="56">
        <v>0</v>
      </c>
      <c r="BO51" s="54" t="str">
        <f t="shared" si="43"/>
        <v xml:space="preserve">      -</v>
      </c>
      <c r="BP51" s="56">
        <v>0</v>
      </c>
      <c r="BQ51" s="56">
        <v>0</v>
      </c>
      <c r="BR51" s="54" t="str">
        <f t="shared" si="44"/>
        <v xml:space="preserve">      -</v>
      </c>
      <c r="BS51" s="56"/>
      <c r="BT51" s="56"/>
      <c r="BU51" s="56"/>
      <c r="BV51" s="55">
        <v>0</v>
      </c>
      <c r="BW51" s="56">
        <v>0</v>
      </c>
      <c r="BX51" s="54" t="str">
        <f t="shared" si="45"/>
        <v xml:space="preserve">      -</v>
      </c>
      <c r="BY51" s="55">
        <v>0</v>
      </c>
      <c r="BZ51" s="56">
        <v>0</v>
      </c>
      <c r="CA51" s="54" t="str">
        <f t="shared" si="46"/>
        <v xml:space="preserve">      -</v>
      </c>
    </row>
    <row r="52" spans="1:79" ht="20.100000000000001" customHeight="1">
      <c r="A52" s="65" t="s">
        <v>34</v>
      </c>
      <c r="B52" s="52">
        <v>3969570</v>
      </c>
      <c r="C52" s="53">
        <v>3608450</v>
      </c>
      <c r="D52" s="54">
        <f t="shared" si="22"/>
        <v>90.9</v>
      </c>
      <c r="E52" s="53">
        <v>3645691</v>
      </c>
      <c r="F52" s="53">
        <v>3569229</v>
      </c>
      <c r="G52" s="54">
        <f t="shared" si="23"/>
        <v>97.9</v>
      </c>
      <c r="H52" s="53">
        <v>323879</v>
      </c>
      <c r="I52" s="53">
        <v>39221</v>
      </c>
      <c r="J52" s="54">
        <f t="shared" si="24"/>
        <v>12.1</v>
      </c>
      <c r="K52" s="55">
        <v>2376878</v>
      </c>
      <c r="L52" s="56">
        <v>2305211</v>
      </c>
      <c r="M52" s="54">
        <f t="shared" si="25"/>
        <v>97</v>
      </c>
      <c r="N52" s="56">
        <v>177175</v>
      </c>
      <c r="O52" s="56">
        <v>173779</v>
      </c>
      <c r="P52" s="54">
        <f t="shared" si="26"/>
        <v>98.1</v>
      </c>
      <c r="Q52" s="56">
        <v>172024</v>
      </c>
      <c r="R52" s="56">
        <v>171656</v>
      </c>
      <c r="S52" s="54">
        <f t="shared" si="27"/>
        <v>99.8</v>
      </c>
      <c r="T52" s="52">
        <v>7223527</v>
      </c>
      <c r="U52" s="53">
        <v>6860882</v>
      </c>
      <c r="V52" s="54">
        <f t="shared" si="28"/>
        <v>95</v>
      </c>
      <c r="W52" s="53">
        <v>6903224</v>
      </c>
      <c r="X52" s="53">
        <v>6806377</v>
      </c>
      <c r="Y52" s="54">
        <f t="shared" si="29"/>
        <v>98.6</v>
      </c>
      <c r="Z52" s="53">
        <v>320303</v>
      </c>
      <c r="AA52" s="53">
        <v>54505</v>
      </c>
      <c r="AB52" s="54">
        <f t="shared" si="30"/>
        <v>17</v>
      </c>
      <c r="AC52" s="55">
        <v>1243819</v>
      </c>
      <c r="AD52" s="56">
        <v>1226365</v>
      </c>
      <c r="AE52" s="54">
        <f t="shared" si="31"/>
        <v>98.6</v>
      </c>
      <c r="AF52" s="55">
        <v>2628340</v>
      </c>
      <c r="AG52" s="56">
        <v>2496358</v>
      </c>
      <c r="AH52" s="54">
        <f t="shared" si="32"/>
        <v>95</v>
      </c>
      <c r="AI52" s="55">
        <v>2511768</v>
      </c>
      <c r="AJ52" s="56">
        <v>2476521</v>
      </c>
      <c r="AK52" s="54">
        <f t="shared" si="33"/>
        <v>98.6</v>
      </c>
      <c r="AL52" s="55">
        <v>122621</v>
      </c>
      <c r="AM52" s="56">
        <v>104137</v>
      </c>
      <c r="AN52" s="54">
        <f t="shared" si="34"/>
        <v>84.9</v>
      </c>
      <c r="AO52" s="56">
        <v>106076</v>
      </c>
      <c r="AP52" s="56">
        <v>101973</v>
      </c>
      <c r="AQ52" s="54">
        <f t="shared" si="35"/>
        <v>96.1</v>
      </c>
      <c r="AR52" s="56">
        <v>368808</v>
      </c>
      <c r="AS52" s="56">
        <v>368808</v>
      </c>
      <c r="AT52" s="54">
        <f t="shared" si="36"/>
        <v>100</v>
      </c>
      <c r="AU52" s="55">
        <v>149569</v>
      </c>
      <c r="AV52" s="56">
        <v>300</v>
      </c>
      <c r="AW52" s="54">
        <f t="shared" si="37"/>
        <v>0.2</v>
      </c>
      <c r="AX52" s="56">
        <v>0</v>
      </c>
      <c r="AY52" s="56">
        <v>0</v>
      </c>
      <c r="AZ52" s="54" t="str">
        <f t="shared" si="38"/>
        <v xml:space="preserve">      -</v>
      </c>
      <c r="BA52" s="55">
        <v>2582</v>
      </c>
      <c r="BB52" s="56">
        <v>2582</v>
      </c>
      <c r="BC52" s="54">
        <f t="shared" si="39"/>
        <v>100</v>
      </c>
      <c r="BD52" s="55">
        <v>319944</v>
      </c>
      <c r="BE52" s="56">
        <v>303879</v>
      </c>
      <c r="BF52" s="54">
        <f t="shared" si="40"/>
        <v>95</v>
      </c>
      <c r="BG52" s="55">
        <v>305754</v>
      </c>
      <c r="BH52" s="56">
        <v>301464</v>
      </c>
      <c r="BI52" s="54">
        <f t="shared" si="41"/>
        <v>98.6</v>
      </c>
      <c r="BJ52" s="55">
        <v>542077</v>
      </c>
      <c r="BK52" s="62">
        <v>514856</v>
      </c>
      <c r="BL52" s="102">
        <f t="shared" si="42"/>
        <v>95</v>
      </c>
      <c r="BM52" s="55">
        <v>0</v>
      </c>
      <c r="BN52" s="56">
        <v>0</v>
      </c>
      <c r="BO52" s="54" t="str">
        <f t="shared" si="43"/>
        <v xml:space="preserve">      -</v>
      </c>
      <c r="BP52" s="56">
        <v>0</v>
      </c>
      <c r="BQ52" s="56">
        <v>0</v>
      </c>
      <c r="BR52" s="54" t="str">
        <f t="shared" si="44"/>
        <v xml:space="preserve">      -</v>
      </c>
      <c r="BS52" s="56"/>
      <c r="BT52" s="56"/>
      <c r="BU52" s="56"/>
      <c r="BV52" s="55">
        <v>0</v>
      </c>
      <c r="BW52" s="56">
        <v>0</v>
      </c>
      <c r="BX52" s="54" t="str">
        <f t="shared" si="45"/>
        <v xml:space="preserve">      -</v>
      </c>
      <c r="BY52" s="55">
        <v>0</v>
      </c>
      <c r="BZ52" s="56">
        <v>0</v>
      </c>
      <c r="CA52" s="54" t="str">
        <f t="shared" si="46"/>
        <v xml:space="preserve">      -</v>
      </c>
    </row>
    <row r="53" spans="1:79" ht="20.100000000000001" customHeight="1">
      <c r="A53" s="65" t="s">
        <v>35</v>
      </c>
      <c r="B53" s="52">
        <v>953301</v>
      </c>
      <c r="C53" s="53">
        <v>892861</v>
      </c>
      <c r="D53" s="54">
        <f t="shared" si="22"/>
        <v>93.7</v>
      </c>
      <c r="E53" s="53">
        <v>886400</v>
      </c>
      <c r="F53" s="53">
        <v>865362</v>
      </c>
      <c r="G53" s="54">
        <f t="shared" si="23"/>
        <v>97.6</v>
      </c>
      <c r="H53" s="53">
        <v>66901</v>
      </c>
      <c r="I53" s="53">
        <v>27499</v>
      </c>
      <c r="J53" s="54">
        <f t="shared" si="24"/>
        <v>41.1</v>
      </c>
      <c r="K53" s="55">
        <v>700671</v>
      </c>
      <c r="L53" s="56">
        <v>681570</v>
      </c>
      <c r="M53" s="54">
        <f t="shared" si="25"/>
        <v>97.3</v>
      </c>
      <c r="N53" s="56">
        <v>88771</v>
      </c>
      <c r="O53" s="56">
        <v>83106</v>
      </c>
      <c r="P53" s="54">
        <f t="shared" si="26"/>
        <v>93.6</v>
      </c>
      <c r="Q53" s="56">
        <v>82971</v>
      </c>
      <c r="R53" s="56">
        <v>82235</v>
      </c>
      <c r="S53" s="54">
        <f t="shared" si="27"/>
        <v>99.1</v>
      </c>
      <c r="T53" s="52">
        <v>2115879</v>
      </c>
      <c r="U53" s="53">
        <v>1617457</v>
      </c>
      <c r="V53" s="54">
        <f t="shared" si="28"/>
        <v>76.400000000000006</v>
      </c>
      <c r="W53" s="53">
        <v>1627355</v>
      </c>
      <c r="X53" s="53">
        <v>1503396</v>
      </c>
      <c r="Y53" s="54">
        <f t="shared" si="29"/>
        <v>92.4</v>
      </c>
      <c r="Z53" s="53">
        <v>488524</v>
      </c>
      <c r="AA53" s="53">
        <v>114061</v>
      </c>
      <c r="AB53" s="54">
        <f t="shared" si="30"/>
        <v>23.3</v>
      </c>
      <c r="AC53" s="55">
        <v>378929</v>
      </c>
      <c r="AD53" s="56">
        <v>350030</v>
      </c>
      <c r="AE53" s="54">
        <f t="shared" si="31"/>
        <v>92.4</v>
      </c>
      <c r="AF53" s="55">
        <v>1249351</v>
      </c>
      <c r="AG53" s="56">
        <v>954776</v>
      </c>
      <c r="AH53" s="54">
        <f t="shared" si="32"/>
        <v>76.400000000000006</v>
      </c>
      <c r="AI53" s="55">
        <v>960624</v>
      </c>
      <c r="AJ53" s="56">
        <v>887364</v>
      </c>
      <c r="AK53" s="54">
        <f t="shared" si="33"/>
        <v>92.4</v>
      </c>
      <c r="AL53" s="55">
        <v>50678</v>
      </c>
      <c r="AM53" s="56">
        <v>45326</v>
      </c>
      <c r="AN53" s="54">
        <f t="shared" si="34"/>
        <v>89.4</v>
      </c>
      <c r="AO53" s="56">
        <v>44988</v>
      </c>
      <c r="AP53" s="56">
        <v>43696</v>
      </c>
      <c r="AQ53" s="54">
        <f t="shared" si="35"/>
        <v>97.1</v>
      </c>
      <c r="AR53" s="56">
        <v>164673</v>
      </c>
      <c r="AS53" s="56">
        <v>164673</v>
      </c>
      <c r="AT53" s="54">
        <f t="shared" si="36"/>
        <v>100</v>
      </c>
      <c r="AU53" s="55">
        <v>275</v>
      </c>
      <c r="AV53" s="56">
        <v>0</v>
      </c>
      <c r="AW53" s="54">
        <f t="shared" si="37"/>
        <v>0</v>
      </c>
      <c r="AX53" s="56">
        <v>0</v>
      </c>
      <c r="AY53" s="56">
        <v>0</v>
      </c>
      <c r="AZ53" s="54" t="str">
        <f t="shared" si="38"/>
        <v xml:space="preserve">      -</v>
      </c>
      <c r="BA53" s="55">
        <v>173100</v>
      </c>
      <c r="BB53" s="56">
        <v>171857</v>
      </c>
      <c r="BC53" s="54">
        <f t="shared" si="39"/>
        <v>99.3</v>
      </c>
      <c r="BD53" s="55">
        <v>61521</v>
      </c>
      <c r="BE53" s="56">
        <v>46699</v>
      </c>
      <c r="BF53" s="54">
        <f t="shared" si="40"/>
        <v>75.900000000000006</v>
      </c>
      <c r="BG53" s="55">
        <v>46846</v>
      </c>
      <c r="BH53" s="56">
        <v>43273</v>
      </c>
      <c r="BI53" s="54">
        <f t="shared" si="41"/>
        <v>92.4</v>
      </c>
      <c r="BJ53" s="55">
        <v>120846</v>
      </c>
      <c r="BK53" s="62">
        <v>91733</v>
      </c>
      <c r="BL53" s="102">
        <f t="shared" si="42"/>
        <v>75.900000000000006</v>
      </c>
      <c r="BM53" s="55">
        <v>0</v>
      </c>
      <c r="BN53" s="56">
        <v>0</v>
      </c>
      <c r="BO53" s="54" t="str">
        <f t="shared" si="43"/>
        <v xml:space="preserve">      -</v>
      </c>
      <c r="BP53" s="56">
        <v>0</v>
      </c>
      <c r="BQ53" s="56">
        <v>0</v>
      </c>
      <c r="BR53" s="54" t="str">
        <f t="shared" si="44"/>
        <v xml:space="preserve">      -</v>
      </c>
      <c r="BS53" s="56"/>
      <c r="BT53" s="56"/>
      <c r="BU53" s="56"/>
      <c r="BV53" s="55">
        <v>0</v>
      </c>
      <c r="BW53" s="56">
        <v>0</v>
      </c>
      <c r="BX53" s="54" t="str">
        <f t="shared" si="45"/>
        <v xml:space="preserve">      -</v>
      </c>
      <c r="BY53" s="55">
        <v>0</v>
      </c>
      <c r="BZ53" s="56">
        <v>0</v>
      </c>
      <c r="CA53" s="54" t="str">
        <f t="shared" si="46"/>
        <v xml:space="preserve">      -</v>
      </c>
    </row>
    <row r="54" spans="1:79" ht="20.100000000000001" customHeight="1">
      <c r="A54" s="65" t="s">
        <v>36</v>
      </c>
      <c r="B54" s="52">
        <v>789465</v>
      </c>
      <c r="C54" s="53">
        <v>710236</v>
      </c>
      <c r="D54" s="54">
        <f t="shared" si="22"/>
        <v>90</v>
      </c>
      <c r="E54" s="53">
        <v>711468</v>
      </c>
      <c r="F54" s="53">
        <v>693327</v>
      </c>
      <c r="G54" s="54">
        <f t="shared" si="23"/>
        <v>97.5</v>
      </c>
      <c r="H54" s="53">
        <v>77997</v>
      </c>
      <c r="I54" s="53">
        <v>16909</v>
      </c>
      <c r="J54" s="54">
        <f t="shared" si="24"/>
        <v>21.7</v>
      </c>
      <c r="K54" s="55">
        <v>588143</v>
      </c>
      <c r="L54" s="56">
        <v>571078</v>
      </c>
      <c r="M54" s="54">
        <f t="shared" si="25"/>
        <v>97.1</v>
      </c>
      <c r="N54" s="56">
        <v>49866</v>
      </c>
      <c r="O54" s="56">
        <v>48894</v>
      </c>
      <c r="P54" s="54">
        <f t="shared" si="26"/>
        <v>98.1</v>
      </c>
      <c r="Q54" s="56">
        <v>48951</v>
      </c>
      <c r="R54" s="56">
        <v>48759</v>
      </c>
      <c r="S54" s="54">
        <f t="shared" si="27"/>
        <v>99.6</v>
      </c>
      <c r="T54" s="52">
        <v>902957</v>
      </c>
      <c r="U54" s="53">
        <v>791742</v>
      </c>
      <c r="V54" s="54">
        <f t="shared" si="28"/>
        <v>87.7</v>
      </c>
      <c r="W54" s="53">
        <v>797689</v>
      </c>
      <c r="X54" s="53">
        <v>775222</v>
      </c>
      <c r="Y54" s="54">
        <f t="shared" si="29"/>
        <v>97.2</v>
      </c>
      <c r="Z54" s="53">
        <v>105268</v>
      </c>
      <c r="AA54" s="53">
        <v>16520</v>
      </c>
      <c r="AB54" s="54">
        <f t="shared" si="30"/>
        <v>15.7</v>
      </c>
      <c r="AC54" s="55">
        <v>245966</v>
      </c>
      <c r="AD54" s="56">
        <v>238974</v>
      </c>
      <c r="AE54" s="54">
        <f t="shared" si="31"/>
        <v>97.2</v>
      </c>
      <c r="AF54" s="55">
        <v>400517</v>
      </c>
      <c r="AG54" s="56">
        <v>350703</v>
      </c>
      <c r="AH54" s="54">
        <f t="shared" si="32"/>
        <v>87.6</v>
      </c>
      <c r="AI54" s="55">
        <v>353410</v>
      </c>
      <c r="AJ54" s="56">
        <v>343310</v>
      </c>
      <c r="AK54" s="54">
        <f t="shared" si="33"/>
        <v>97.1</v>
      </c>
      <c r="AL54" s="55">
        <v>53156</v>
      </c>
      <c r="AM54" s="56">
        <v>45564</v>
      </c>
      <c r="AN54" s="54">
        <f t="shared" si="34"/>
        <v>85.7</v>
      </c>
      <c r="AO54" s="56">
        <v>46020</v>
      </c>
      <c r="AP54" s="56">
        <v>43986</v>
      </c>
      <c r="AQ54" s="54">
        <f t="shared" si="35"/>
        <v>95.6</v>
      </c>
      <c r="AR54" s="56">
        <v>144681</v>
      </c>
      <c r="AS54" s="56">
        <v>144681</v>
      </c>
      <c r="AT54" s="54">
        <f t="shared" si="36"/>
        <v>100</v>
      </c>
      <c r="AU54" s="55">
        <v>0</v>
      </c>
      <c r="AV54" s="56">
        <v>0</v>
      </c>
      <c r="AW54" s="54" t="str">
        <f t="shared" si="37"/>
        <v xml:space="preserve">      -</v>
      </c>
      <c r="AX54" s="56">
        <v>0</v>
      </c>
      <c r="AY54" s="56">
        <v>0</v>
      </c>
      <c r="AZ54" s="54" t="str">
        <f t="shared" si="38"/>
        <v xml:space="preserve">      -</v>
      </c>
      <c r="BA54" s="55">
        <v>5515</v>
      </c>
      <c r="BB54" s="56">
        <v>5515</v>
      </c>
      <c r="BC54" s="54">
        <f t="shared" si="39"/>
        <v>100</v>
      </c>
      <c r="BD54" s="55">
        <v>0</v>
      </c>
      <c r="BE54" s="56">
        <v>0</v>
      </c>
      <c r="BF54" s="54" t="str">
        <f t="shared" si="40"/>
        <v xml:space="preserve">      -</v>
      </c>
      <c r="BG54" s="55">
        <v>0</v>
      </c>
      <c r="BH54" s="56">
        <v>0</v>
      </c>
      <c r="BI54" s="54" t="str">
        <f t="shared" si="41"/>
        <v xml:space="preserve">      -</v>
      </c>
      <c r="BJ54" s="55">
        <v>0</v>
      </c>
      <c r="BK54" s="62">
        <v>0</v>
      </c>
      <c r="BL54" s="102" t="str">
        <f t="shared" si="42"/>
        <v xml:space="preserve">      -</v>
      </c>
      <c r="BM54" s="55">
        <v>0</v>
      </c>
      <c r="BN54" s="56">
        <v>0</v>
      </c>
      <c r="BO54" s="54" t="str">
        <f t="shared" si="43"/>
        <v xml:space="preserve">      -</v>
      </c>
      <c r="BP54" s="56">
        <v>0</v>
      </c>
      <c r="BQ54" s="56">
        <v>0</v>
      </c>
      <c r="BR54" s="54" t="str">
        <f t="shared" si="44"/>
        <v xml:space="preserve">      -</v>
      </c>
      <c r="BS54" s="56"/>
      <c r="BT54" s="56"/>
      <c r="BU54" s="56"/>
      <c r="BV54" s="55">
        <v>0</v>
      </c>
      <c r="BW54" s="56">
        <v>0</v>
      </c>
      <c r="BX54" s="54" t="str">
        <f t="shared" si="45"/>
        <v xml:space="preserve">      -</v>
      </c>
      <c r="BY54" s="55">
        <v>0</v>
      </c>
      <c r="BZ54" s="56">
        <v>0</v>
      </c>
      <c r="CA54" s="54" t="str">
        <f t="shared" si="46"/>
        <v xml:space="preserve">      -</v>
      </c>
    </row>
    <row r="55" spans="1:79" ht="20.100000000000001" customHeight="1">
      <c r="A55" s="65" t="s">
        <v>48</v>
      </c>
      <c r="B55" s="52">
        <v>3136661</v>
      </c>
      <c r="C55" s="53">
        <v>3009298</v>
      </c>
      <c r="D55" s="54">
        <f t="shared" si="22"/>
        <v>95.9</v>
      </c>
      <c r="E55" s="53">
        <v>3003604</v>
      </c>
      <c r="F55" s="53">
        <v>2959716</v>
      </c>
      <c r="G55" s="54">
        <f t="shared" si="23"/>
        <v>98.5</v>
      </c>
      <c r="H55" s="53">
        <v>133057</v>
      </c>
      <c r="I55" s="53">
        <v>49582</v>
      </c>
      <c r="J55" s="54">
        <f t="shared" si="24"/>
        <v>37.299999999999997</v>
      </c>
      <c r="K55" s="55">
        <v>2197285</v>
      </c>
      <c r="L55" s="56">
        <v>2155900</v>
      </c>
      <c r="M55" s="54">
        <f t="shared" si="25"/>
        <v>98.1</v>
      </c>
      <c r="N55" s="56">
        <v>139739</v>
      </c>
      <c r="O55" s="56">
        <v>138587</v>
      </c>
      <c r="P55" s="54">
        <f t="shared" si="26"/>
        <v>99.2</v>
      </c>
      <c r="Q55" s="56">
        <v>138667</v>
      </c>
      <c r="R55" s="56">
        <v>138446</v>
      </c>
      <c r="S55" s="54">
        <f t="shared" si="27"/>
        <v>99.8</v>
      </c>
      <c r="T55" s="52">
        <v>5222027</v>
      </c>
      <c r="U55" s="53">
        <v>5074876</v>
      </c>
      <c r="V55" s="54">
        <f t="shared" si="28"/>
        <v>97.2</v>
      </c>
      <c r="W55" s="53">
        <v>5074732</v>
      </c>
      <c r="X55" s="53">
        <v>5029685</v>
      </c>
      <c r="Y55" s="54">
        <f t="shared" si="29"/>
        <v>99.1</v>
      </c>
      <c r="Z55" s="53">
        <v>147295</v>
      </c>
      <c r="AA55" s="53">
        <v>45191</v>
      </c>
      <c r="AB55" s="54">
        <f t="shared" si="30"/>
        <v>30.7</v>
      </c>
      <c r="AC55" s="55">
        <v>1049022</v>
      </c>
      <c r="AD55" s="56">
        <v>1039708</v>
      </c>
      <c r="AE55" s="54">
        <f t="shared" si="31"/>
        <v>99.1</v>
      </c>
      <c r="AF55" s="55">
        <v>2050300</v>
      </c>
      <c r="AG55" s="56">
        <v>1992508</v>
      </c>
      <c r="AH55" s="54">
        <f t="shared" si="32"/>
        <v>97.2</v>
      </c>
      <c r="AI55" s="55">
        <v>1992452</v>
      </c>
      <c r="AJ55" s="56">
        <v>1974760</v>
      </c>
      <c r="AK55" s="54">
        <f t="shared" si="33"/>
        <v>99.1</v>
      </c>
      <c r="AL55" s="55">
        <v>123070</v>
      </c>
      <c r="AM55" s="56">
        <v>114474</v>
      </c>
      <c r="AN55" s="54">
        <f t="shared" si="34"/>
        <v>93</v>
      </c>
      <c r="AO55" s="56">
        <v>115373</v>
      </c>
      <c r="AP55" s="56">
        <v>112694</v>
      </c>
      <c r="AQ55" s="54">
        <f t="shared" si="35"/>
        <v>97.7</v>
      </c>
      <c r="AR55" s="56">
        <v>292046</v>
      </c>
      <c r="AS55" s="56">
        <v>292046</v>
      </c>
      <c r="AT55" s="54">
        <f t="shared" si="36"/>
        <v>100</v>
      </c>
      <c r="AU55" s="55">
        <v>0</v>
      </c>
      <c r="AV55" s="56">
        <v>0</v>
      </c>
      <c r="AW55" s="54" t="str">
        <f t="shared" si="37"/>
        <v xml:space="preserve">      -</v>
      </c>
      <c r="AX55" s="56">
        <v>0</v>
      </c>
      <c r="AY55" s="56">
        <v>0</v>
      </c>
      <c r="AZ55" s="54" t="str">
        <f t="shared" si="38"/>
        <v xml:space="preserve">      -</v>
      </c>
      <c r="BA55" s="55">
        <v>0</v>
      </c>
      <c r="BB55" s="56">
        <v>0</v>
      </c>
      <c r="BC55" s="54" t="str">
        <f t="shared" si="39"/>
        <v xml:space="preserve">      -</v>
      </c>
      <c r="BD55" s="55">
        <v>0</v>
      </c>
      <c r="BE55" s="56">
        <v>0</v>
      </c>
      <c r="BF55" s="54" t="str">
        <f t="shared" si="40"/>
        <v xml:space="preserve">      -</v>
      </c>
      <c r="BG55" s="55">
        <v>0</v>
      </c>
      <c r="BH55" s="56">
        <v>0</v>
      </c>
      <c r="BI55" s="54" t="str">
        <f t="shared" si="41"/>
        <v xml:space="preserve">      -</v>
      </c>
      <c r="BJ55" s="55">
        <v>0</v>
      </c>
      <c r="BK55" s="62">
        <v>0</v>
      </c>
      <c r="BL55" s="102" t="str">
        <f t="shared" si="42"/>
        <v xml:space="preserve">      -</v>
      </c>
      <c r="BM55" s="55">
        <v>0</v>
      </c>
      <c r="BN55" s="56">
        <v>0</v>
      </c>
      <c r="BO55" s="54" t="str">
        <f t="shared" si="43"/>
        <v xml:space="preserve">      -</v>
      </c>
      <c r="BP55" s="56">
        <v>0</v>
      </c>
      <c r="BQ55" s="56">
        <v>0</v>
      </c>
      <c r="BR55" s="54" t="str">
        <f t="shared" si="44"/>
        <v xml:space="preserve">      -</v>
      </c>
      <c r="BS55" s="56"/>
      <c r="BT55" s="56"/>
      <c r="BU55" s="56"/>
      <c r="BV55" s="55">
        <v>1230944</v>
      </c>
      <c r="BW55" s="56">
        <v>990178</v>
      </c>
      <c r="BX55" s="54">
        <f t="shared" si="45"/>
        <v>80.400000000000006</v>
      </c>
      <c r="BY55" s="55">
        <v>1036924</v>
      </c>
      <c r="BZ55" s="56">
        <v>952353</v>
      </c>
      <c r="CA55" s="54">
        <f t="shared" si="46"/>
        <v>91.8</v>
      </c>
    </row>
    <row r="56" spans="1:79" ht="20.100000000000001" customHeight="1">
      <c r="A56" s="65" t="s">
        <v>49</v>
      </c>
      <c r="B56" s="52">
        <v>2277906</v>
      </c>
      <c r="C56" s="53">
        <v>1990688</v>
      </c>
      <c r="D56" s="54">
        <f t="shared" si="22"/>
        <v>87.4</v>
      </c>
      <c r="E56" s="53">
        <v>1956137</v>
      </c>
      <c r="F56" s="53">
        <v>1893139</v>
      </c>
      <c r="G56" s="54">
        <f t="shared" si="23"/>
        <v>96.8</v>
      </c>
      <c r="H56" s="53">
        <v>321769</v>
      </c>
      <c r="I56" s="53">
        <v>97549</v>
      </c>
      <c r="J56" s="54">
        <f t="shared" si="24"/>
        <v>30.3</v>
      </c>
      <c r="K56" s="55">
        <v>1631077</v>
      </c>
      <c r="L56" s="56">
        <v>1576073</v>
      </c>
      <c r="M56" s="54">
        <f t="shared" si="25"/>
        <v>96.6</v>
      </c>
      <c r="N56" s="56">
        <v>153274</v>
      </c>
      <c r="O56" s="56">
        <v>138062</v>
      </c>
      <c r="P56" s="54">
        <f t="shared" si="26"/>
        <v>90.1</v>
      </c>
      <c r="Q56" s="56">
        <v>138585</v>
      </c>
      <c r="R56" s="56">
        <v>135588</v>
      </c>
      <c r="S56" s="54">
        <f t="shared" si="27"/>
        <v>97.8</v>
      </c>
      <c r="T56" s="52">
        <v>4252857</v>
      </c>
      <c r="U56" s="53">
        <v>3134535</v>
      </c>
      <c r="V56" s="54">
        <f t="shared" si="28"/>
        <v>73.7</v>
      </c>
      <c r="W56" s="53">
        <v>3128341</v>
      </c>
      <c r="X56" s="53">
        <v>2954284</v>
      </c>
      <c r="Y56" s="54">
        <f t="shared" si="29"/>
        <v>94.4</v>
      </c>
      <c r="Z56" s="53">
        <v>1124516</v>
      </c>
      <c r="AA56" s="53">
        <v>180251</v>
      </c>
      <c r="AB56" s="54">
        <f t="shared" si="30"/>
        <v>16</v>
      </c>
      <c r="AC56" s="55">
        <v>898981</v>
      </c>
      <c r="AD56" s="56">
        <v>848951</v>
      </c>
      <c r="AE56" s="54">
        <f t="shared" si="31"/>
        <v>94.4</v>
      </c>
      <c r="AF56" s="55">
        <v>2333619</v>
      </c>
      <c r="AG56" s="56">
        <v>1719876</v>
      </c>
      <c r="AH56" s="54">
        <f t="shared" si="32"/>
        <v>73.7</v>
      </c>
      <c r="AI56" s="55">
        <v>1716477</v>
      </c>
      <c r="AJ56" s="56">
        <v>1620953</v>
      </c>
      <c r="AK56" s="54">
        <f t="shared" si="33"/>
        <v>94.4</v>
      </c>
      <c r="AL56" s="55">
        <v>173834</v>
      </c>
      <c r="AM56" s="56">
        <v>141381</v>
      </c>
      <c r="AN56" s="54">
        <f t="shared" si="34"/>
        <v>81.3</v>
      </c>
      <c r="AO56" s="56">
        <v>143496</v>
      </c>
      <c r="AP56" s="56">
        <v>136739</v>
      </c>
      <c r="AQ56" s="54">
        <f t="shared" si="35"/>
        <v>95.3</v>
      </c>
      <c r="AR56" s="56">
        <v>392042</v>
      </c>
      <c r="AS56" s="56">
        <v>392042</v>
      </c>
      <c r="AT56" s="54">
        <f t="shared" si="36"/>
        <v>100</v>
      </c>
      <c r="AU56" s="55">
        <v>23314</v>
      </c>
      <c r="AV56" s="56">
        <v>0</v>
      </c>
      <c r="AW56" s="54">
        <f t="shared" si="37"/>
        <v>0</v>
      </c>
      <c r="AX56" s="56">
        <v>0</v>
      </c>
      <c r="AY56" s="56">
        <v>0</v>
      </c>
      <c r="AZ56" s="54" t="str">
        <f t="shared" si="38"/>
        <v xml:space="preserve">      -</v>
      </c>
      <c r="BA56" s="55">
        <v>120813</v>
      </c>
      <c r="BB56" s="56">
        <v>120382</v>
      </c>
      <c r="BC56" s="54">
        <f t="shared" si="39"/>
        <v>99.6</v>
      </c>
      <c r="BD56" s="55">
        <v>0</v>
      </c>
      <c r="BE56" s="56">
        <v>0</v>
      </c>
      <c r="BF56" s="54" t="str">
        <f t="shared" si="40"/>
        <v xml:space="preserve">      -</v>
      </c>
      <c r="BG56" s="55">
        <v>0</v>
      </c>
      <c r="BH56" s="56">
        <v>0</v>
      </c>
      <c r="BI56" s="54" t="str">
        <f t="shared" si="41"/>
        <v xml:space="preserve">      -</v>
      </c>
      <c r="BJ56" s="55">
        <v>0</v>
      </c>
      <c r="BK56" s="62">
        <v>0</v>
      </c>
      <c r="BL56" s="102" t="str">
        <f t="shared" si="42"/>
        <v xml:space="preserve">      -</v>
      </c>
      <c r="BM56" s="55">
        <v>0</v>
      </c>
      <c r="BN56" s="56">
        <v>0</v>
      </c>
      <c r="BO56" s="54" t="str">
        <f t="shared" si="43"/>
        <v xml:space="preserve">      -</v>
      </c>
      <c r="BP56" s="56">
        <v>0</v>
      </c>
      <c r="BQ56" s="56">
        <v>0</v>
      </c>
      <c r="BR56" s="54" t="str">
        <f t="shared" si="44"/>
        <v xml:space="preserve">      -</v>
      </c>
      <c r="BS56" s="56"/>
      <c r="BT56" s="56"/>
      <c r="BU56" s="56"/>
      <c r="BV56" s="55">
        <v>0</v>
      </c>
      <c r="BW56" s="56">
        <v>0</v>
      </c>
      <c r="BX56" s="54" t="str">
        <f t="shared" si="45"/>
        <v xml:space="preserve">      -</v>
      </c>
      <c r="BY56" s="55">
        <v>0</v>
      </c>
      <c r="BZ56" s="56">
        <v>0</v>
      </c>
      <c r="CA56" s="54" t="str">
        <f t="shared" si="46"/>
        <v xml:space="preserve">      -</v>
      </c>
    </row>
    <row r="57" spans="1:79" ht="20.100000000000001" customHeight="1">
      <c r="A57" s="65" t="s">
        <v>50</v>
      </c>
      <c r="B57" s="52">
        <v>6446787</v>
      </c>
      <c r="C57" s="66">
        <v>6012622</v>
      </c>
      <c r="D57" s="54">
        <f t="shared" si="22"/>
        <v>93.3</v>
      </c>
      <c r="E57" s="66">
        <v>6022746</v>
      </c>
      <c r="F57" s="66">
        <v>5923302</v>
      </c>
      <c r="G57" s="54">
        <f t="shared" si="23"/>
        <v>98.3</v>
      </c>
      <c r="H57" s="66">
        <v>424041</v>
      </c>
      <c r="I57" s="66">
        <v>89320</v>
      </c>
      <c r="J57" s="54">
        <f t="shared" si="24"/>
        <v>21.1</v>
      </c>
      <c r="K57" s="55">
        <v>4089205</v>
      </c>
      <c r="L57" s="62">
        <v>3999572</v>
      </c>
      <c r="M57" s="54">
        <f t="shared" si="25"/>
        <v>97.8</v>
      </c>
      <c r="N57" s="62">
        <v>314264</v>
      </c>
      <c r="O57" s="62">
        <v>307106</v>
      </c>
      <c r="P57" s="54">
        <f t="shared" si="26"/>
        <v>97.7</v>
      </c>
      <c r="Q57" s="62">
        <v>307842</v>
      </c>
      <c r="R57" s="62">
        <v>306695</v>
      </c>
      <c r="S57" s="54">
        <f t="shared" si="27"/>
        <v>99.6</v>
      </c>
      <c r="T57" s="52">
        <v>8743464</v>
      </c>
      <c r="U57" s="66">
        <v>7902739</v>
      </c>
      <c r="V57" s="54">
        <f t="shared" si="28"/>
        <v>90.4</v>
      </c>
      <c r="W57" s="66">
        <v>7920813</v>
      </c>
      <c r="X57" s="66">
        <v>7762872</v>
      </c>
      <c r="Y57" s="54">
        <f t="shared" si="29"/>
        <v>98</v>
      </c>
      <c r="Z57" s="66">
        <v>822651</v>
      </c>
      <c r="AA57" s="66">
        <v>139867</v>
      </c>
      <c r="AB57" s="54">
        <f t="shared" si="30"/>
        <v>17</v>
      </c>
      <c r="AC57" s="55">
        <v>2240341</v>
      </c>
      <c r="AD57" s="62">
        <v>2209615</v>
      </c>
      <c r="AE57" s="54">
        <f t="shared" si="31"/>
        <v>98.6</v>
      </c>
      <c r="AF57" s="55">
        <v>3783471</v>
      </c>
      <c r="AG57" s="62">
        <v>3440711</v>
      </c>
      <c r="AH57" s="54">
        <f t="shared" si="32"/>
        <v>90.9</v>
      </c>
      <c r="AI57" s="55">
        <v>3427128</v>
      </c>
      <c r="AJ57" s="62">
        <v>3380125</v>
      </c>
      <c r="AK57" s="54">
        <f t="shared" si="33"/>
        <v>98.6</v>
      </c>
      <c r="AL57" s="55">
        <v>258087</v>
      </c>
      <c r="AM57" s="62">
        <v>227244</v>
      </c>
      <c r="AN57" s="54">
        <f t="shared" si="34"/>
        <v>88</v>
      </c>
      <c r="AO57" s="62">
        <v>229834</v>
      </c>
      <c r="AP57" s="62">
        <v>221705</v>
      </c>
      <c r="AQ57" s="54">
        <f t="shared" si="35"/>
        <v>96.5</v>
      </c>
      <c r="AR57" s="62">
        <v>668464</v>
      </c>
      <c r="AS57" s="62">
        <v>668464</v>
      </c>
      <c r="AT57" s="54">
        <f t="shared" si="36"/>
        <v>100</v>
      </c>
      <c r="AU57" s="55">
        <v>0</v>
      </c>
      <c r="AV57" s="62">
        <v>0</v>
      </c>
      <c r="AW57" s="54" t="str">
        <f t="shared" si="37"/>
        <v xml:space="preserve">      -</v>
      </c>
      <c r="AX57" s="62">
        <v>0</v>
      </c>
      <c r="AY57" s="62">
        <v>0</v>
      </c>
      <c r="AZ57" s="54" t="str">
        <f t="shared" si="38"/>
        <v xml:space="preserve">      -</v>
      </c>
      <c r="BA57" s="55">
        <v>61358</v>
      </c>
      <c r="BB57" s="62">
        <v>61358</v>
      </c>
      <c r="BC57" s="54">
        <f t="shared" si="39"/>
        <v>100</v>
      </c>
      <c r="BD57" s="55">
        <v>34961</v>
      </c>
      <c r="BE57" s="62">
        <v>48</v>
      </c>
      <c r="BF57" s="54">
        <f t="shared" si="40"/>
        <v>0.1</v>
      </c>
      <c r="BG57" s="55">
        <v>0</v>
      </c>
      <c r="BH57" s="62">
        <v>0</v>
      </c>
      <c r="BI57" s="54" t="str">
        <f t="shared" si="41"/>
        <v xml:space="preserve">      -</v>
      </c>
      <c r="BJ57" s="55">
        <v>33590</v>
      </c>
      <c r="BK57" s="62">
        <v>46</v>
      </c>
      <c r="BL57" s="102">
        <f t="shared" si="42"/>
        <v>0.1</v>
      </c>
      <c r="BM57" s="55">
        <v>0</v>
      </c>
      <c r="BN57" s="62">
        <v>0</v>
      </c>
      <c r="BO57" s="54" t="str">
        <f t="shared" si="43"/>
        <v xml:space="preserve">      -</v>
      </c>
      <c r="BP57" s="62">
        <v>0</v>
      </c>
      <c r="BQ57" s="62">
        <v>0</v>
      </c>
      <c r="BR57" s="54" t="str">
        <f t="shared" si="44"/>
        <v xml:space="preserve">      -</v>
      </c>
      <c r="BS57" s="56"/>
      <c r="BT57" s="56"/>
      <c r="BU57" s="56"/>
      <c r="BV57" s="55">
        <v>0</v>
      </c>
      <c r="BW57" s="62">
        <v>0</v>
      </c>
      <c r="BX57" s="54" t="str">
        <f t="shared" si="45"/>
        <v xml:space="preserve">      -</v>
      </c>
      <c r="BY57" s="55">
        <v>0</v>
      </c>
      <c r="BZ57" s="62">
        <v>0</v>
      </c>
      <c r="CA57" s="54" t="str">
        <f t="shared" si="46"/>
        <v xml:space="preserve">      -</v>
      </c>
    </row>
    <row r="58" spans="1:79" ht="20.100000000000001" customHeight="1">
      <c r="A58" s="5" t="s">
        <v>74</v>
      </c>
      <c r="B58" s="67">
        <f>SUM(B44:B57)</f>
        <v>110002527</v>
      </c>
      <c r="C58" s="68">
        <f>SUM(C44:C57)</f>
        <v>101738770</v>
      </c>
      <c r="D58" s="69">
        <f t="shared" si="22"/>
        <v>92.5</v>
      </c>
      <c r="E58" s="67">
        <f>SUM(E44:E57)</f>
        <v>101694263</v>
      </c>
      <c r="F58" s="68">
        <f>SUM(F44:F57)</f>
        <v>99807748</v>
      </c>
      <c r="G58" s="69">
        <f t="shared" si="23"/>
        <v>98.1</v>
      </c>
      <c r="H58" s="67">
        <f>SUM(H44:H57)</f>
        <v>8308264</v>
      </c>
      <c r="I58" s="68">
        <f>SUM(I44:I57)</f>
        <v>1931022</v>
      </c>
      <c r="J58" s="69">
        <f t="shared" si="24"/>
        <v>23.2</v>
      </c>
      <c r="K58" s="67">
        <f>SUM(K44:K57)</f>
        <v>78755234</v>
      </c>
      <c r="L58" s="68">
        <f>SUM(L44:L57)</f>
        <v>76999719</v>
      </c>
      <c r="M58" s="69">
        <f t="shared" si="25"/>
        <v>97.8</v>
      </c>
      <c r="N58" s="67">
        <f>SUM(N44:N57)</f>
        <v>4658786</v>
      </c>
      <c r="O58" s="68">
        <f>SUM(O44:O57)</f>
        <v>4571574</v>
      </c>
      <c r="P58" s="69">
        <f t="shared" si="26"/>
        <v>98.1</v>
      </c>
      <c r="Q58" s="67">
        <f>SUM(Q44:Q57)</f>
        <v>4571959</v>
      </c>
      <c r="R58" s="68">
        <f>SUM(R44:R57)</f>
        <v>4551042</v>
      </c>
      <c r="S58" s="69">
        <f t="shared" si="27"/>
        <v>99.5</v>
      </c>
      <c r="T58" s="67">
        <f>SUM(T44:T57)</f>
        <v>129472195</v>
      </c>
      <c r="U58" s="68">
        <f>SUM(U44:U57)</f>
        <v>118908985</v>
      </c>
      <c r="V58" s="69">
        <f t="shared" si="28"/>
        <v>91.8</v>
      </c>
      <c r="W58" s="67">
        <f>SUM(W44:W57)</f>
        <v>119127932</v>
      </c>
      <c r="X58" s="68">
        <f>SUM(X44:X57)</f>
        <v>116748156</v>
      </c>
      <c r="Y58" s="69">
        <f t="shared" si="29"/>
        <v>98</v>
      </c>
      <c r="Z58" s="67">
        <f>SUM(Z44:Z57)</f>
        <v>10344263</v>
      </c>
      <c r="AA58" s="68">
        <f>SUM(AA44:AA57)</f>
        <v>2160829</v>
      </c>
      <c r="AB58" s="69">
        <f t="shared" si="30"/>
        <v>20.9</v>
      </c>
      <c r="AC58" s="67">
        <f>SUM(AC44:AC57)</f>
        <v>36638248</v>
      </c>
      <c r="AD58" s="68">
        <f>SUM(AD44:AD57)</f>
        <v>35829227</v>
      </c>
      <c r="AE58" s="69">
        <f t="shared" si="31"/>
        <v>97.8</v>
      </c>
      <c r="AF58" s="67">
        <f>SUM(AF44:AF57)</f>
        <v>53133214</v>
      </c>
      <c r="AG58" s="68">
        <f>SUM(AG44:AG57)</f>
        <v>48226214</v>
      </c>
      <c r="AH58" s="69">
        <f t="shared" si="32"/>
        <v>90.8</v>
      </c>
      <c r="AI58" s="67">
        <f>SUM(AI44:AI57)</f>
        <v>48305831</v>
      </c>
      <c r="AJ58" s="68">
        <f>SUM(AJ44:AJ57)</f>
        <v>47218076</v>
      </c>
      <c r="AK58" s="69">
        <f t="shared" si="33"/>
        <v>97.7</v>
      </c>
      <c r="AL58" s="67">
        <f>SUM(AL44:AL57)</f>
        <v>3584530</v>
      </c>
      <c r="AM58" s="68">
        <f>SUM(AM44:AM57)</f>
        <v>3195282</v>
      </c>
      <c r="AN58" s="69">
        <f t="shared" si="34"/>
        <v>89.1</v>
      </c>
      <c r="AO58" s="67">
        <f>SUM(AO44:AO57)</f>
        <v>3222335</v>
      </c>
      <c r="AP58" s="68">
        <f>SUM(AP44:AP57)</f>
        <v>3124680</v>
      </c>
      <c r="AQ58" s="69">
        <f t="shared" si="35"/>
        <v>97</v>
      </c>
      <c r="AR58" s="67">
        <f>SUM(AR44:AR57)</f>
        <v>10849813</v>
      </c>
      <c r="AS58" s="68">
        <f>SUM(AS44:AS57)</f>
        <v>10849813</v>
      </c>
      <c r="AT58" s="69">
        <f t="shared" si="36"/>
        <v>100</v>
      </c>
      <c r="AU58" s="67">
        <f>SUM(AU44:AU57)</f>
        <v>201354</v>
      </c>
      <c r="AV58" s="68">
        <f>SUM(AV44:AV57)</f>
        <v>540</v>
      </c>
      <c r="AW58" s="69">
        <f t="shared" si="37"/>
        <v>0.3</v>
      </c>
      <c r="AX58" s="67">
        <f>SUM(AX44:AX57)</f>
        <v>692</v>
      </c>
      <c r="AY58" s="68">
        <f>SUM(AY44:AY57)</f>
        <v>0</v>
      </c>
      <c r="AZ58" s="69">
        <f t="shared" si="38"/>
        <v>0</v>
      </c>
      <c r="BA58" s="67">
        <f>SUM(BA44:BA57)</f>
        <v>510779</v>
      </c>
      <c r="BB58" s="68">
        <f>SUM(BB44:BB57)</f>
        <v>506568</v>
      </c>
      <c r="BC58" s="69">
        <f t="shared" si="39"/>
        <v>99.2</v>
      </c>
      <c r="BD58" s="67">
        <f>SUM(BD44:BD57)</f>
        <v>6053227</v>
      </c>
      <c r="BE58" s="68">
        <f>SUM(BE44:BE57)</f>
        <v>5535176</v>
      </c>
      <c r="BF58" s="69">
        <f t="shared" si="40"/>
        <v>91.4</v>
      </c>
      <c r="BG58" s="67">
        <f>SUM(BG44:BG57)</f>
        <v>5554999</v>
      </c>
      <c r="BH58" s="68">
        <f>SUM(BH44:BH57)</f>
        <v>5437767</v>
      </c>
      <c r="BI58" s="69">
        <f t="shared" si="41"/>
        <v>97.9</v>
      </c>
      <c r="BJ58" s="67">
        <f>SUM(BJ44:BJ57)</f>
        <v>6029486</v>
      </c>
      <c r="BK58" s="68">
        <f>SUM(BK44:BK57)</f>
        <v>5511935</v>
      </c>
      <c r="BL58" s="103">
        <f t="shared" si="42"/>
        <v>91.4</v>
      </c>
      <c r="BM58" s="67">
        <f>SUM(BM44:BM57)</f>
        <v>2490765</v>
      </c>
      <c r="BN58" s="68">
        <f>SUM(BN44:BN57)</f>
        <v>2490765</v>
      </c>
      <c r="BO58" s="69">
        <f t="shared" si="43"/>
        <v>100</v>
      </c>
      <c r="BP58" s="67">
        <f>SUM(BP44:BP57)</f>
        <v>2483540</v>
      </c>
      <c r="BQ58" s="68">
        <f>SUM(BQ44:BQ57)</f>
        <v>2483540</v>
      </c>
      <c r="BR58" s="69">
        <f t="shared" si="44"/>
        <v>100</v>
      </c>
      <c r="BS58" s="56"/>
      <c r="BT58" s="56"/>
      <c r="BU58" s="56"/>
      <c r="BV58" s="67">
        <f>SUM(BV44:BV57)</f>
        <v>25276198</v>
      </c>
      <c r="BW58" s="68">
        <f>SUM(BW44:BW57)</f>
        <v>18300383</v>
      </c>
      <c r="BX58" s="69">
        <f t="shared" si="45"/>
        <v>72.400000000000006</v>
      </c>
      <c r="BY58" s="67">
        <f>SUM(BY44:BY57)</f>
        <v>19301278</v>
      </c>
      <c r="BZ58" s="68">
        <f>SUM(BZ44:BZ57)</f>
        <v>17322331</v>
      </c>
      <c r="CA58" s="69">
        <f t="shared" si="46"/>
        <v>89.7</v>
      </c>
    </row>
    <row r="59" spans="1:79" ht="20.100000000000001" customHeight="1">
      <c r="A59" s="65" t="s">
        <v>37</v>
      </c>
      <c r="B59" s="52">
        <v>408161</v>
      </c>
      <c r="C59" s="53">
        <v>384345</v>
      </c>
      <c r="D59" s="54">
        <f t="shared" si="22"/>
        <v>94.2</v>
      </c>
      <c r="E59" s="53">
        <v>380916</v>
      </c>
      <c r="F59" s="53">
        <v>372548</v>
      </c>
      <c r="G59" s="54">
        <f t="shared" si="23"/>
        <v>97.8</v>
      </c>
      <c r="H59" s="53">
        <v>27245</v>
      </c>
      <c r="I59" s="53">
        <v>11797</v>
      </c>
      <c r="J59" s="54">
        <f t="shared" si="24"/>
        <v>43.3</v>
      </c>
      <c r="K59" s="55">
        <v>301736</v>
      </c>
      <c r="L59" s="56">
        <v>294145</v>
      </c>
      <c r="M59" s="54">
        <f t="shared" si="25"/>
        <v>97.5</v>
      </c>
      <c r="N59" s="56">
        <v>18900</v>
      </c>
      <c r="O59" s="56">
        <v>17741</v>
      </c>
      <c r="P59" s="54">
        <f t="shared" si="26"/>
        <v>93.9</v>
      </c>
      <c r="Q59" s="56">
        <v>18012</v>
      </c>
      <c r="R59" s="56">
        <v>17566</v>
      </c>
      <c r="S59" s="54">
        <f t="shared" si="27"/>
        <v>97.5</v>
      </c>
      <c r="T59" s="52">
        <v>531122</v>
      </c>
      <c r="U59" s="53">
        <v>507105</v>
      </c>
      <c r="V59" s="54">
        <f t="shared" si="28"/>
        <v>95.5</v>
      </c>
      <c r="W59" s="53">
        <v>513106</v>
      </c>
      <c r="X59" s="53">
        <v>499705</v>
      </c>
      <c r="Y59" s="54">
        <f t="shared" si="29"/>
        <v>97.4</v>
      </c>
      <c r="Z59" s="53">
        <v>18016</v>
      </c>
      <c r="AA59" s="53">
        <v>7400</v>
      </c>
      <c r="AB59" s="54">
        <f t="shared" si="30"/>
        <v>41.1</v>
      </c>
      <c r="AC59" s="55">
        <v>201964</v>
      </c>
      <c r="AD59" s="56">
        <v>196689</v>
      </c>
      <c r="AE59" s="54">
        <f t="shared" si="31"/>
        <v>97.4</v>
      </c>
      <c r="AF59" s="55">
        <v>220244</v>
      </c>
      <c r="AG59" s="56">
        <v>210398</v>
      </c>
      <c r="AH59" s="54">
        <f t="shared" si="32"/>
        <v>95.5</v>
      </c>
      <c r="AI59" s="55">
        <v>212974</v>
      </c>
      <c r="AJ59" s="56">
        <v>207412</v>
      </c>
      <c r="AK59" s="54">
        <f t="shared" si="33"/>
        <v>97.4</v>
      </c>
      <c r="AL59" s="55">
        <v>14376</v>
      </c>
      <c r="AM59" s="56">
        <v>13651</v>
      </c>
      <c r="AN59" s="54">
        <f t="shared" si="34"/>
        <v>95</v>
      </c>
      <c r="AO59" s="56">
        <v>13659</v>
      </c>
      <c r="AP59" s="56">
        <v>13440</v>
      </c>
      <c r="AQ59" s="54">
        <f t="shared" si="35"/>
        <v>98.4</v>
      </c>
      <c r="AR59" s="56">
        <v>15301</v>
      </c>
      <c r="AS59" s="56">
        <v>15301</v>
      </c>
      <c r="AT59" s="54">
        <f t="shared" si="36"/>
        <v>100</v>
      </c>
      <c r="AU59" s="55">
        <v>0</v>
      </c>
      <c r="AV59" s="56">
        <v>0</v>
      </c>
      <c r="AW59" s="54" t="str">
        <f t="shared" si="37"/>
        <v xml:space="preserve">      -</v>
      </c>
      <c r="AX59" s="56">
        <v>0</v>
      </c>
      <c r="AY59" s="56">
        <v>0</v>
      </c>
      <c r="AZ59" s="54" t="str">
        <f t="shared" si="38"/>
        <v xml:space="preserve">      -</v>
      </c>
      <c r="BA59" s="55">
        <v>507</v>
      </c>
      <c r="BB59" s="56">
        <v>507</v>
      </c>
      <c r="BC59" s="54">
        <f t="shared" si="39"/>
        <v>100</v>
      </c>
      <c r="BD59" s="55">
        <v>0</v>
      </c>
      <c r="BE59" s="56">
        <v>0</v>
      </c>
      <c r="BF59" s="54" t="str">
        <f t="shared" si="40"/>
        <v xml:space="preserve">      -</v>
      </c>
      <c r="BG59" s="55">
        <v>0</v>
      </c>
      <c r="BH59" s="56">
        <v>0</v>
      </c>
      <c r="BI59" s="54" t="str">
        <f t="shared" si="41"/>
        <v xml:space="preserve">      -</v>
      </c>
      <c r="BJ59" s="55">
        <v>0</v>
      </c>
      <c r="BK59" s="62">
        <v>0</v>
      </c>
      <c r="BL59" s="102" t="str">
        <f t="shared" si="42"/>
        <v xml:space="preserve">      -</v>
      </c>
      <c r="BM59" s="55">
        <v>0</v>
      </c>
      <c r="BN59" s="56">
        <v>0</v>
      </c>
      <c r="BO59" s="54" t="str">
        <f t="shared" si="43"/>
        <v xml:space="preserve">      -</v>
      </c>
      <c r="BP59" s="56">
        <v>0</v>
      </c>
      <c r="BQ59" s="56">
        <v>0</v>
      </c>
      <c r="BR59" s="54" t="str">
        <f t="shared" si="44"/>
        <v xml:space="preserve">      -</v>
      </c>
      <c r="BS59" s="56"/>
      <c r="BT59" s="56"/>
      <c r="BU59" s="56"/>
      <c r="BV59" s="55">
        <v>297029</v>
      </c>
      <c r="BW59" s="56">
        <v>244457</v>
      </c>
      <c r="BX59" s="54">
        <f t="shared" si="45"/>
        <v>82.3</v>
      </c>
      <c r="BY59" s="55">
        <v>245305</v>
      </c>
      <c r="BZ59" s="56">
        <v>229354</v>
      </c>
      <c r="CA59" s="54">
        <f t="shared" si="46"/>
        <v>93.5</v>
      </c>
    </row>
    <row r="60" spans="1:79" ht="20.100000000000001" customHeight="1">
      <c r="A60" s="65" t="s">
        <v>38</v>
      </c>
      <c r="B60" s="52">
        <v>1643006</v>
      </c>
      <c r="C60" s="53">
        <v>1583517</v>
      </c>
      <c r="D60" s="54">
        <f t="shared" si="22"/>
        <v>96.4</v>
      </c>
      <c r="E60" s="53">
        <v>1576766</v>
      </c>
      <c r="F60" s="53">
        <v>1563347</v>
      </c>
      <c r="G60" s="54">
        <f t="shared" si="23"/>
        <v>99.1</v>
      </c>
      <c r="H60" s="53">
        <v>66240</v>
      </c>
      <c r="I60" s="53">
        <v>20170</v>
      </c>
      <c r="J60" s="54">
        <f t="shared" si="24"/>
        <v>30.4</v>
      </c>
      <c r="K60" s="55">
        <v>1384315</v>
      </c>
      <c r="L60" s="56">
        <v>1371719</v>
      </c>
      <c r="M60" s="54">
        <f t="shared" si="25"/>
        <v>99.1</v>
      </c>
      <c r="N60" s="56">
        <v>53072</v>
      </c>
      <c r="O60" s="56">
        <v>50984</v>
      </c>
      <c r="P60" s="54">
        <f t="shared" si="26"/>
        <v>96.1</v>
      </c>
      <c r="Q60" s="56">
        <v>51285</v>
      </c>
      <c r="R60" s="56">
        <v>50823</v>
      </c>
      <c r="S60" s="54">
        <f t="shared" si="27"/>
        <v>99.1</v>
      </c>
      <c r="T60" s="52">
        <v>1540126</v>
      </c>
      <c r="U60" s="53">
        <v>1507898</v>
      </c>
      <c r="V60" s="54">
        <f t="shared" si="28"/>
        <v>97.9</v>
      </c>
      <c r="W60" s="53">
        <v>1502842</v>
      </c>
      <c r="X60" s="53">
        <v>1494067</v>
      </c>
      <c r="Y60" s="54">
        <f t="shared" si="29"/>
        <v>99.4</v>
      </c>
      <c r="Z60" s="53">
        <v>37284</v>
      </c>
      <c r="AA60" s="53">
        <v>13831</v>
      </c>
      <c r="AB60" s="54">
        <f t="shared" si="30"/>
        <v>37.1</v>
      </c>
      <c r="AC60" s="55">
        <v>422778</v>
      </c>
      <c r="AD60" s="56">
        <v>419189</v>
      </c>
      <c r="AE60" s="54">
        <f t="shared" si="31"/>
        <v>99.2</v>
      </c>
      <c r="AF60" s="55">
        <v>607399</v>
      </c>
      <c r="AG60" s="56">
        <v>588892</v>
      </c>
      <c r="AH60" s="54">
        <f t="shared" si="32"/>
        <v>97</v>
      </c>
      <c r="AI60" s="55">
        <v>585968</v>
      </c>
      <c r="AJ60" s="56">
        <v>580993</v>
      </c>
      <c r="AK60" s="54">
        <f t="shared" si="33"/>
        <v>99.2</v>
      </c>
      <c r="AL60" s="55">
        <v>51110</v>
      </c>
      <c r="AM60" s="56">
        <v>49146</v>
      </c>
      <c r="AN60" s="54">
        <f t="shared" si="34"/>
        <v>96.2</v>
      </c>
      <c r="AO60" s="56">
        <v>48846</v>
      </c>
      <c r="AP60" s="56">
        <v>48381</v>
      </c>
      <c r="AQ60" s="54">
        <f t="shared" si="35"/>
        <v>99</v>
      </c>
      <c r="AR60" s="56">
        <v>169417</v>
      </c>
      <c r="AS60" s="56">
        <v>169417</v>
      </c>
      <c r="AT60" s="54">
        <f t="shared" si="36"/>
        <v>100</v>
      </c>
      <c r="AU60" s="55">
        <v>0</v>
      </c>
      <c r="AV60" s="56">
        <v>0</v>
      </c>
      <c r="AW60" s="54" t="str">
        <f t="shared" si="37"/>
        <v xml:space="preserve">      -</v>
      </c>
      <c r="AX60" s="56">
        <v>0</v>
      </c>
      <c r="AY60" s="56">
        <v>0</v>
      </c>
      <c r="AZ60" s="54" t="str">
        <f t="shared" si="38"/>
        <v xml:space="preserve">      -</v>
      </c>
      <c r="BA60" s="55">
        <v>0</v>
      </c>
      <c r="BB60" s="56">
        <v>0</v>
      </c>
      <c r="BC60" s="54" t="str">
        <f t="shared" si="39"/>
        <v xml:space="preserve">      -</v>
      </c>
      <c r="BD60" s="55">
        <v>0</v>
      </c>
      <c r="BE60" s="56">
        <v>0</v>
      </c>
      <c r="BF60" s="54" t="str">
        <f t="shared" si="40"/>
        <v xml:space="preserve">      -</v>
      </c>
      <c r="BG60" s="55">
        <v>0</v>
      </c>
      <c r="BH60" s="56">
        <v>0</v>
      </c>
      <c r="BI60" s="54" t="str">
        <f t="shared" si="41"/>
        <v xml:space="preserve">      -</v>
      </c>
      <c r="BJ60" s="55">
        <v>0</v>
      </c>
      <c r="BK60" s="62">
        <v>0</v>
      </c>
      <c r="BL60" s="102" t="str">
        <f t="shared" si="42"/>
        <v xml:space="preserve">      -</v>
      </c>
      <c r="BM60" s="55">
        <v>0</v>
      </c>
      <c r="BN60" s="56">
        <v>0</v>
      </c>
      <c r="BO60" s="54" t="str">
        <f t="shared" si="43"/>
        <v xml:space="preserve">      -</v>
      </c>
      <c r="BP60" s="56">
        <v>0</v>
      </c>
      <c r="BQ60" s="56">
        <v>0</v>
      </c>
      <c r="BR60" s="54" t="str">
        <f t="shared" si="44"/>
        <v xml:space="preserve">      -</v>
      </c>
      <c r="BS60" s="56"/>
      <c r="BT60" s="56"/>
      <c r="BU60" s="56"/>
      <c r="BV60" s="55">
        <v>698540</v>
      </c>
      <c r="BW60" s="56">
        <v>648712</v>
      </c>
      <c r="BX60" s="54">
        <f t="shared" si="45"/>
        <v>92.9</v>
      </c>
      <c r="BY60" s="55">
        <v>648300</v>
      </c>
      <c r="BZ60" s="56">
        <v>631593</v>
      </c>
      <c r="CA60" s="54">
        <f t="shared" si="46"/>
        <v>97.4</v>
      </c>
    </row>
    <row r="61" spans="1:79" ht="20.100000000000001" customHeight="1">
      <c r="A61" s="65" t="s">
        <v>39</v>
      </c>
      <c r="B61" s="52">
        <v>2609741</v>
      </c>
      <c r="C61" s="53">
        <v>2427923</v>
      </c>
      <c r="D61" s="54">
        <f t="shared" si="22"/>
        <v>93</v>
      </c>
      <c r="E61" s="53">
        <v>2406538</v>
      </c>
      <c r="F61" s="53">
        <v>2366163</v>
      </c>
      <c r="G61" s="54">
        <f t="shared" si="23"/>
        <v>98.3</v>
      </c>
      <c r="H61" s="53">
        <v>203203</v>
      </c>
      <c r="I61" s="53">
        <v>61760</v>
      </c>
      <c r="J61" s="54">
        <f t="shared" si="24"/>
        <v>30.4</v>
      </c>
      <c r="K61" s="55">
        <v>1993582</v>
      </c>
      <c r="L61" s="56">
        <v>1955294</v>
      </c>
      <c r="M61" s="54">
        <f t="shared" si="25"/>
        <v>98.1</v>
      </c>
      <c r="N61" s="56">
        <v>100804</v>
      </c>
      <c r="O61" s="56">
        <v>95501</v>
      </c>
      <c r="P61" s="54">
        <f t="shared" si="26"/>
        <v>94.7</v>
      </c>
      <c r="Q61" s="56">
        <v>95227</v>
      </c>
      <c r="R61" s="56">
        <v>94947</v>
      </c>
      <c r="S61" s="54">
        <f t="shared" si="27"/>
        <v>99.7</v>
      </c>
      <c r="T61" s="52">
        <v>2563379</v>
      </c>
      <c r="U61" s="53">
        <v>2337841</v>
      </c>
      <c r="V61" s="54">
        <f t="shared" si="28"/>
        <v>91.2</v>
      </c>
      <c r="W61" s="53">
        <v>2350465</v>
      </c>
      <c r="X61" s="53">
        <v>2298651</v>
      </c>
      <c r="Y61" s="54">
        <f t="shared" si="29"/>
        <v>97.8</v>
      </c>
      <c r="Z61" s="53">
        <v>212914</v>
      </c>
      <c r="AA61" s="53">
        <v>39190</v>
      </c>
      <c r="AB61" s="54">
        <f t="shared" si="30"/>
        <v>18.399999999999999</v>
      </c>
      <c r="AC61" s="55">
        <v>806424</v>
      </c>
      <c r="AD61" s="56">
        <v>788641</v>
      </c>
      <c r="AE61" s="54">
        <f t="shared" si="31"/>
        <v>97.8</v>
      </c>
      <c r="AF61" s="55">
        <v>1231858</v>
      </c>
      <c r="AG61" s="56">
        <v>1123442</v>
      </c>
      <c r="AH61" s="54">
        <f t="shared" si="32"/>
        <v>91.2</v>
      </c>
      <c r="AI61" s="55">
        <v>1129510</v>
      </c>
      <c r="AJ61" s="56">
        <v>1104603</v>
      </c>
      <c r="AK61" s="54">
        <f t="shared" si="33"/>
        <v>97.8</v>
      </c>
      <c r="AL61" s="55">
        <v>94909</v>
      </c>
      <c r="AM61" s="56">
        <v>86299</v>
      </c>
      <c r="AN61" s="54">
        <f t="shared" si="34"/>
        <v>90.9</v>
      </c>
      <c r="AO61" s="56">
        <v>87099</v>
      </c>
      <c r="AP61" s="56">
        <v>84701</v>
      </c>
      <c r="AQ61" s="54">
        <f t="shared" si="35"/>
        <v>97.2</v>
      </c>
      <c r="AR61" s="56">
        <v>259613</v>
      </c>
      <c r="AS61" s="56">
        <v>259613</v>
      </c>
      <c r="AT61" s="54">
        <f t="shared" si="36"/>
        <v>100</v>
      </c>
      <c r="AU61" s="55">
        <v>0</v>
      </c>
      <c r="AV61" s="56">
        <v>0</v>
      </c>
      <c r="AW61" s="54" t="str">
        <f t="shared" si="37"/>
        <v xml:space="preserve">      -</v>
      </c>
      <c r="AX61" s="56">
        <v>0</v>
      </c>
      <c r="AY61" s="56">
        <v>0</v>
      </c>
      <c r="AZ61" s="54" t="str">
        <f t="shared" si="38"/>
        <v xml:space="preserve">      -</v>
      </c>
      <c r="BA61" s="55">
        <v>24672</v>
      </c>
      <c r="BB61" s="56">
        <v>24214</v>
      </c>
      <c r="BC61" s="54">
        <f t="shared" si="39"/>
        <v>98.1</v>
      </c>
      <c r="BD61" s="55">
        <v>209</v>
      </c>
      <c r="BE61" s="56">
        <v>39</v>
      </c>
      <c r="BF61" s="54">
        <f t="shared" si="40"/>
        <v>18.7</v>
      </c>
      <c r="BG61" s="55">
        <v>0</v>
      </c>
      <c r="BH61" s="56">
        <v>0</v>
      </c>
      <c r="BI61" s="54" t="str">
        <f t="shared" si="41"/>
        <v xml:space="preserve">      -</v>
      </c>
      <c r="BJ61" s="55">
        <v>292</v>
      </c>
      <c r="BK61" s="62">
        <v>54</v>
      </c>
      <c r="BL61" s="102">
        <f t="shared" si="42"/>
        <v>18.5</v>
      </c>
      <c r="BM61" s="55">
        <v>0</v>
      </c>
      <c r="BN61" s="56">
        <v>0</v>
      </c>
      <c r="BO61" s="54" t="str">
        <f t="shared" si="43"/>
        <v xml:space="preserve">      -</v>
      </c>
      <c r="BP61" s="56">
        <v>0</v>
      </c>
      <c r="BQ61" s="56">
        <v>0</v>
      </c>
      <c r="BR61" s="54" t="str">
        <f t="shared" si="44"/>
        <v xml:space="preserve">      -</v>
      </c>
      <c r="BS61" s="56"/>
      <c r="BT61" s="56"/>
      <c r="BU61" s="56"/>
      <c r="BV61" s="55">
        <v>0</v>
      </c>
      <c r="BW61" s="56">
        <v>0</v>
      </c>
      <c r="BX61" s="54" t="str">
        <f t="shared" si="45"/>
        <v xml:space="preserve">      -</v>
      </c>
      <c r="BY61" s="55">
        <v>0</v>
      </c>
      <c r="BZ61" s="56">
        <v>0</v>
      </c>
      <c r="CA61" s="54" t="str">
        <f t="shared" si="46"/>
        <v xml:space="preserve">      -</v>
      </c>
    </row>
    <row r="62" spans="1:79" ht="20.100000000000001" customHeight="1">
      <c r="A62" s="65" t="s">
        <v>40</v>
      </c>
      <c r="B62" s="52">
        <v>725589</v>
      </c>
      <c r="C62" s="53">
        <v>697429</v>
      </c>
      <c r="D62" s="54">
        <f t="shared" si="22"/>
        <v>96.1</v>
      </c>
      <c r="E62" s="53">
        <v>696552</v>
      </c>
      <c r="F62" s="53">
        <v>689832</v>
      </c>
      <c r="G62" s="54">
        <f t="shared" si="23"/>
        <v>99</v>
      </c>
      <c r="H62" s="53">
        <v>29037</v>
      </c>
      <c r="I62" s="53">
        <v>7597</v>
      </c>
      <c r="J62" s="54">
        <f t="shared" si="24"/>
        <v>26.2</v>
      </c>
      <c r="K62" s="55">
        <v>508670</v>
      </c>
      <c r="L62" s="56">
        <v>502247</v>
      </c>
      <c r="M62" s="54">
        <f t="shared" si="25"/>
        <v>98.7</v>
      </c>
      <c r="N62" s="56">
        <v>27362</v>
      </c>
      <c r="O62" s="56">
        <v>27266</v>
      </c>
      <c r="P62" s="54">
        <f t="shared" si="26"/>
        <v>99.6</v>
      </c>
      <c r="Q62" s="56">
        <v>27266</v>
      </c>
      <c r="R62" s="56">
        <v>27266</v>
      </c>
      <c r="S62" s="54">
        <f t="shared" si="27"/>
        <v>100</v>
      </c>
      <c r="T62" s="52">
        <v>1083103</v>
      </c>
      <c r="U62" s="53">
        <v>1066838</v>
      </c>
      <c r="V62" s="54">
        <f t="shared" si="28"/>
        <v>98.5</v>
      </c>
      <c r="W62" s="53">
        <v>1069950</v>
      </c>
      <c r="X62" s="53">
        <v>1062858</v>
      </c>
      <c r="Y62" s="54">
        <f t="shared" si="29"/>
        <v>99.3</v>
      </c>
      <c r="Z62" s="53">
        <v>13153</v>
      </c>
      <c r="AA62" s="53">
        <v>3980</v>
      </c>
      <c r="AB62" s="54">
        <f t="shared" si="30"/>
        <v>30.3</v>
      </c>
      <c r="AC62" s="55">
        <v>343535</v>
      </c>
      <c r="AD62" s="56">
        <v>339938</v>
      </c>
      <c r="AE62" s="54">
        <f t="shared" si="31"/>
        <v>99</v>
      </c>
      <c r="AF62" s="55">
        <v>341870</v>
      </c>
      <c r="AG62" s="56">
        <v>333843</v>
      </c>
      <c r="AH62" s="54">
        <f t="shared" si="32"/>
        <v>97.7</v>
      </c>
      <c r="AI62" s="55">
        <v>335372</v>
      </c>
      <c r="AJ62" s="56">
        <v>331877</v>
      </c>
      <c r="AK62" s="54">
        <f t="shared" si="33"/>
        <v>99</v>
      </c>
      <c r="AL62" s="55">
        <v>14983</v>
      </c>
      <c r="AM62" s="56">
        <v>14171</v>
      </c>
      <c r="AN62" s="54">
        <f t="shared" si="34"/>
        <v>94.6</v>
      </c>
      <c r="AO62" s="56">
        <v>14324</v>
      </c>
      <c r="AP62" s="56">
        <v>14060</v>
      </c>
      <c r="AQ62" s="54">
        <f t="shared" si="35"/>
        <v>98.2</v>
      </c>
      <c r="AR62" s="56">
        <v>62952</v>
      </c>
      <c r="AS62" s="56">
        <v>62952</v>
      </c>
      <c r="AT62" s="54">
        <f t="shared" si="36"/>
        <v>100</v>
      </c>
      <c r="AU62" s="55">
        <v>0</v>
      </c>
      <c r="AV62" s="56">
        <v>0</v>
      </c>
      <c r="AW62" s="54" t="str">
        <f t="shared" si="37"/>
        <v xml:space="preserve">      -</v>
      </c>
      <c r="AX62" s="56">
        <v>0</v>
      </c>
      <c r="AY62" s="56">
        <v>0</v>
      </c>
      <c r="AZ62" s="54" t="str">
        <f t="shared" si="38"/>
        <v xml:space="preserve">      -</v>
      </c>
      <c r="BA62" s="55">
        <v>2555</v>
      </c>
      <c r="BB62" s="56">
        <v>2555</v>
      </c>
      <c r="BC62" s="54">
        <f t="shared" si="39"/>
        <v>100</v>
      </c>
      <c r="BD62" s="55">
        <v>0</v>
      </c>
      <c r="BE62" s="56">
        <v>0</v>
      </c>
      <c r="BF62" s="54" t="str">
        <f t="shared" si="40"/>
        <v xml:space="preserve">      -</v>
      </c>
      <c r="BG62" s="55">
        <v>0</v>
      </c>
      <c r="BH62" s="56">
        <v>0</v>
      </c>
      <c r="BI62" s="54" t="str">
        <f t="shared" si="41"/>
        <v xml:space="preserve">      -</v>
      </c>
      <c r="BJ62" s="55">
        <v>0</v>
      </c>
      <c r="BK62" s="62">
        <v>0</v>
      </c>
      <c r="BL62" s="102" t="str">
        <f t="shared" si="42"/>
        <v xml:space="preserve">      -</v>
      </c>
      <c r="BM62" s="55">
        <v>0</v>
      </c>
      <c r="BN62" s="56">
        <v>0</v>
      </c>
      <c r="BO62" s="54" t="str">
        <f t="shared" si="43"/>
        <v xml:space="preserve">      -</v>
      </c>
      <c r="BP62" s="56">
        <v>0</v>
      </c>
      <c r="BQ62" s="56">
        <v>0</v>
      </c>
      <c r="BR62" s="54" t="str">
        <f t="shared" si="44"/>
        <v xml:space="preserve">      -</v>
      </c>
      <c r="BS62" s="56"/>
      <c r="BT62" s="56"/>
      <c r="BU62" s="56"/>
      <c r="BV62" s="55">
        <v>246393</v>
      </c>
      <c r="BW62" s="56">
        <v>211264</v>
      </c>
      <c r="BX62" s="54">
        <f t="shared" si="45"/>
        <v>85.7</v>
      </c>
      <c r="BY62" s="55">
        <v>222504</v>
      </c>
      <c r="BZ62" s="56">
        <v>205400</v>
      </c>
      <c r="CA62" s="54">
        <f t="shared" si="46"/>
        <v>92.3</v>
      </c>
    </row>
    <row r="63" spans="1:79" ht="20.100000000000001" customHeight="1">
      <c r="A63" s="65" t="s">
        <v>41</v>
      </c>
      <c r="B63" s="52">
        <v>1049681</v>
      </c>
      <c r="C63" s="53">
        <v>975601</v>
      </c>
      <c r="D63" s="54">
        <f t="shared" si="22"/>
        <v>92.9</v>
      </c>
      <c r="E63" s="53">
        <v>975727</v>
      </c>
      <c r="F63" s="53">
        <v>955420</v>
      </c>
      <c r="G63" s="54">
        <f t="shared" si="23"/>
        <v>97.9</v>
      </c>
      <c r="H63" s="53">
        <v>73954</v>
      </c>
      <c r="I63" s="53">
        <v>20181</v>
      </c>
      <c r="J63" s="54">
        <f t="shared" si="24"/>
        <v>27.3</v>
      </c>
      <c r="K63" s="55">
        <v>706196</v>
      </c>
      <c r="L63" s="56">
        <v>687209</v>
      </c>
      <c r="M63" s="54">
        <f t="shared" si="25"/>
        <v>97.3</v>
      </c>
      <c r="N63" s="56">
        <v>69069</v>
      </c>
      <c r="O63" s="56">
        <v>67328</v>
      </c>
      <c r="P63" s="54">
        <f t="shared" si="26"/>
        <v>97.5</v>
      </c>
      <c r="Q63" s="56">
        <v>67910</v>
      </c>
      <c r="R63" s="56">
        <v>67156</v>
      </c>
      <c r="S63" s="54">
        <f t="shared" si="27"/>
        <v>98.9</v>
      </c>
      <c r="T63" s="52">
        <v>3333090</v>
      </c>
      <c r="U63" s="53">
        <v>3248917</v>
      </c>
      <c r="V63" s="54">
        <f t="shared" si="28"/>
        <v>97.5</v>
      </c>
      <c r="W63" s="53">
        <v>3255184</v>
      </c>
      <c r="X63" s="53">
        <v>3224751</v>
      </c>
      <c r="Y63" s="54">
        <f t="shared" si="29"/>
        <v>99.1</v>
      </c>
      <c r="Z63" s="53">
        <v>77906</v>
      </c>
      <c r="AA63" s="53">
        <v>24166</v>
      </c>
      <c r="AB63" s="54">
        <f t="shared" si="30"/>
        <v>31</v>
      </c>
      <c r="AC63" s="55">
        <v>660165</v>
      </c>
      <c r="AD63" s="56">
        <v>647009</v>
      </c>
      <c r="AE63" s="54">
        <f t="shared" si="31"/>
        <v>98</v>
      </c>
      <c r="AF63" s="55">
        <v>724732</v>
      </c>
      <c r="AG63" s="56">
        <v>687232</v>
      </c>
      <c r="AH63" s="54">
        <f t="shared" si="32"/>
        <v>94.8</v>
      </c>
      <c r="AI63" s="55">
        <v>690311</v>
      </c>
      <c r="AJ63" s="56">
        <v>676555</v>
      </c>
      <c r="AK63" s="54">
        <f t="shared" si="33"/>
        <v>98</v>
      </c>
      <c r="AL63" s="55">
        <v>29273</v>
      </c>
      <c r="AM63" s="56">
        <v>26026</v>
      </c>
      <c r="AN63" s="54">
        <f t="shared" si="34"/>
        <v>88.9</v>
      </c>
      <c r="AO63" s="56">
        <v>26482</v>
      </c>
      <c r="AP63" s="56">
        <v>25369</v>
      </c>
      <c r="AQ63" s="54">
        <f t="shared" si="35"/>
        <v>95.8</v>
      </c>
      <c r="AR63" s="56">
        <v>104967</v>
      </c>
      <c r="AS63" s="56">
        <v>104967</v>
      </c>
      <c r="AT63" s="54">
        <f t="shared" si="36"/>
        <v>100</v>
      </c>
      <c r="AU63" s="55">
        <v>0</v>
      </c>
      <c r="AV63" s="56">
        <v>0</v>
      </c>
      <c r="AW63" s="54" t="str">
        <f t="shared" si="37"/>
        <v xml:space="preserve">      -</v>
      </c>
      <c r="AX63" s="56">
        <v>0</v>
      </c>
      <c r="AY63" s="56">
        <v>0</v>
      </c>
      <c r="AZ63" s="54" t="str">
        <f t="shared" si="38"/>
        <v xml:space="preserve">      -</v>
      </c>
      <c r="BA63" s="55">
        <v>0</v>
      </c>
      <c r="BB63" s="56">
        <v>0</v>
      </c>
      <c r="BC63" s="54" t="str">
        <f t="shared" si="39"/>
        <v xml:space="preserve">      -</v>
      </c>
      <c r="BD63" s="55">
        <v>0</v>
      </c>
      <c r="BE63" s="56">
        <v>0</v>
      </c>
      <c r="BF63" s="54" t="str">
        <f t="shared" si="40"/>
        <v xml:space="preserve">      -</v>
      </c>
      <c r="BG63" s="55">
        <v>0</v>
      </c>
      <c r="BH63" s="56">
        <v>0</v>
      </c>
      <c r="BI63" s="54" t="str">
        <f t="shared" si="41"/>
        <v xml:space="preserve">      -</v>
      </c>
      <c r="BJ63" s="55">
        <v>0</v>
      </c>
      <c r="BK63" s="62">
        <v>0</v>
      </c>
      <c r="BL63" s="102" t="str">
        <f t="shared" si="42"/>
        <v xml:space="preserve">      -</v>
      </c>
      <c r="BM63" s="55">
        <v>0</v>
      </c>
      <c r="BN63" s="56">
        <v>0</v>
      </c>
      <c r="BO63" s="54" t="str">
        <f t="shared" si="43"/>
        <v xml:space="preserve">      -</v>
      </c>
      <c r="BP63" s="56">
        <v>0</v>
      </c>
      <c r="BQ63" s="56">
        <v>0</v>
      </c>
      <c r="BR63" s="54" t="str">
        <f t="shared" si="44"/>
        <v xml:space="preserve">      -</v>
      </c>
      <c r="BS63" s="56"/>
      <c r="BT63" s="56"/>
      <c r="BU63" s="56"/>
      <c r="BV63" s="55">
        <v>0</v>
      </c>
      <c r="BW63" s="56">
        <v>0</v>
      </c>
      <c r="BX63" s="54" t="str">
        <f t="shared" si="45"/>
        <v xml:space="preserve">      -</v>
      </c>
      <c r="BY63" s="55">
        <v>0</v>
      </c>
      <c r="BZ63" s="56">
        <v>0</v>
      </c>
      <c r="CA63" s="54" t="str">
        <f t="shared" si="46"/>
        <v xml:space="preserve">      -</v>
      </c>
    </row>
    <row r="64" spans="1:79" ht="20.100000000000001" customHeight="1">
      <c r="A64" s="65" t="s">
        <v>42</v>
      </c>
      <c r="B64" s="52">
        <v>820863</v>
      </c>
      <c r="C64" s="53">
        <v>779276</v>
      </c>
      <c r="D64" s="54">
        <f t="shared" si="22"/>
        <v>94.9</v>
      </c>
      <c r="E64" s="53">
        <v>772867</v>
      </c>
      <c r="F64" s="53">
        <v>761720</v>
      </c>
      <c r="G64" s="54">
        <f t="shared" si="23"/>
        <v>98.6</v>
      </c>
      <c r="H64" s="53">
        <v>47996</v>
      </c>
      <c r="I64" s="53">
        <v>17556</v>
      </c>
      <c r="J64" s="54">
        <f t="shared" si="24"/>
        <v>36.6</v>
      </c>
      <c r="K64" s="55">
        <v>588213</v>
      </c>
      <c r="L64" s="56">
        <v>577445</v>
      </c>
      <c r="M64" s="54">
        <f t="shared" si="25"/>
        <v>98.2</v>
      </c>
      <c r="N64" s="56">
        <v>37149</v>
      </c>
      <c r="O64" s="56">
        <v>37099</v>
      </c>
      <c r="P64" s="54">
        <f t="shared" si="26"/>
        <v>99.9</v>
      </c>
      <c r="Q64" s="56">
        <v>36949</v>
      </c>
      <c r="R64" s="56">
        <v>36949</v>
      </c>
      <c r="S64" s="54">
        <f t="shared" si="27"/>
        <v>100</v>
      </c>
      <c r="T64" s="52">
        <v>1785458</v>
      </c>
      <c r="U64" s="53">
        <v>1703354</v>
      </c>
      <c r="V64" s="54">
        <f t="shared" si="28"/>
        <v>95.4</v>
      </c>
      <c r="W64" s="53">
        <v>1699820</v>
      </c>
      <c r="X64" s="53">
        <v>1681882</v>
      </c>
      <c r="Y64" s="54">
        <f t="shared" si="29"/>
        <v>98.9</v>
      </c>
      <c r="Z64" s="53">
        <v>85638</v>
      </c>
      <c r="AA64" s="53">
        <v>21472</v>
      </c>
      <c r="AB64" s="54">
        <f t="shared" si="30"/>
        <v>25.1</v>
      </c>
      <c r="AC64" s="55">
        <v>252008</v>
      </c>
      <c r="AD64" s="56">
        <v>247149</v>
      </c>
      <c r="AE64" s="54">
        <f t="shared" si="31"/>
        <v>98.1</v>
      </c>
      <c r="AF64" s="55">
        <v>740875</v>
      </c>
      <c r="AG64" s="56">
        <v>680946</v>
      </c>
      <c r="AH64" s="54">
        <f t="shared" si="32"/>
        <v>91.9</v>
      </c>
      <c r="AI64" s="55">
        <v>678274</v>
      </c>
      <c r="AJ64" s="56">
        <v>665195</v>
      </c>
      <c r="AK64" s="54">
        <f t="shared" si="33"/>
        <v>98.1</v>
      </c>
      <c r="AL64" s="55">
        <v>48797</v>
      </c>
      <c r="AM64" s="56">
        <v>43263</v>
      </c>
      <c r="AN64" s="54">
        <f t="shared" si="34"/>
        <v>88.7</v>
      </c>
      <c r="AO64" s="56">
        <v>43353</v>
      </c>
      <c r="AP64" s="56">
        <v>42606</v>
      </c>
      <c r="AQ64" s="54">
        <f t="shared" si="35"/>
        <v>98.3</v>
      </c>
      <c r="AR64" s="56">
        <v>88962</v>
      </c>
      <c r="AS64" s="56">
        <v>88962</v>
      </c>
      <c r="AT64" s="54">
        <f t="shared" si="36"/>
        <v>100</v>
      </c>
      <c r="AU64" s="55">
        <v>0</v>
      </c>
      <c r="AV64" s="56">
        <v>0</v>
      </c>
      <c r="AW64" s="54" t="str">
        <f t="shared" si="37"/>
        <v xml:space="preserve">      -</v>
      </c>
      <c r="AX64" s="56">
        <v>0</v>
      </c>
      <c r="AY64" s="56">
        <v>0</v>
      </c>
      <c r="AZ64" s="54" t="str">
        <f t="shared" si="38"/>
        <v xml:space="preserve">      -</v>
      </c>
      <c r="BA64" s="55">
        <v>0</v>
      </c>
      <c r="BB64" s="56">
        <v>0</v>
      </c>
      <c r="BC64" s="54" t="str">
        <f t="shared" si="39"/>
        <v xml:space="preserve">      -</v>
      </c>
      <c r="BD64" s="55">
        <v>0</v>
      </c>
      <c r="BE64" s="56">
        <v>0</v>
      </c>
      <c r="BF64" s="54" t="str">
        <f t="shared" si="40"/>
        <v xml:space="preserve">      -</v>
      </c>
      <c r="BG64" s="55">
        <v>0</v>
      </c>
      <c r="BH64" s="56">
        <v>0</v>
      </c>
      <c r="BI64" s="54" t="str">
        <f t="shared" si="41"/>
        <v xml:space="preserve">      -</v>
      </c>
      <c r="BJ64" s="55">
        <v>0</v>
      </c>
      <c r="BK64" s="62">
        <v>0</v>
      </c>
      <c r="BL64" s="102" t="str">
        <f t="shared" si="42"/>
        <v xml:space="preserve">      -</v>
      </c>
      <c r="BM64" s="55">
        <v>0</v>
      </c>
      <c r="BN64" s="56">
        <v>0</v>
      </c>
      <c r="BO64" s="54" t="str">
        <f t="shared" si="43"/>
        <v xml:space="preserve">      -</v>
      </c>
      <c r="BP64" s="56">
        <v>0</v>
      </c>
      <c r="BQ64" s="56">
        <v>0</v>
      </c>
      <c r="BR64" s="54" t="str">
        <f t="shared" si="44"/>
        <v xml:space="preserve">      -</v>
      </c>
      <c r="BS64" s="56"/>
      <c r="BT64" s="56"/>
      <c r="BU64" s="56"/>
      <c r="BV64" s="55">
        <v>457822</v>
      </c>
      <c r="BW64" s="56">
        <v>342103</v>
      </c>
      <c r="BX64" s="54">
        <f t="shared" si="45"/>
        <v>74.7</v>
      </c>
      <c r="BY64" s="55">
        <v>348897</v>
      </c>
      <c r="BZ64" s="56">
        <v>331576</v>
      </c>
      <c r="CA64" s="54">
        <f t="shared" si="46"/>
        <v>95</v>
      </c>
    </row>
    <row r="65" spans="1:79" ht="20.100000000000001" customHeight="1">
      <c r="A65" s="65" t="s">
        <v>43</v>
      </c>
      <c r="B65" s="52">
        <v>1216495</v>
      </c>
      <c r="C65" s="53">
        <v>1097119</v>
      </c>
      <c r="D65" s="54">
        <f t="shared" si="22"/>
        <v>90.2</v>
      </c>
      <c r="E65" s="53">
        <v>1091188</v>
      </c>
      <c r="F65" s="53">
        <v>1069847</v>
      </c>
      <c r="G65" s="54">
        <f t="shared" si="23"/>
        <v>98</v>
      </c>
      <c r="H65" s="53">
        <v>125307</v>
      </c>
      <c r="I65" s="53">
        <v>27272</v>
      </c>
      <c r="J65" s="54">
        <f t="shared" si="24"/>
        <v>21.8</v>
      </c>
      <c r="K65" s="55">
        <v>934162</v>
      </c>
      <c r="L65" s="56">
        <v>913708</v>
      </c>
      <c r="M65" s="54">
        <f t="shared" si="25"/>
        <v>97.8</v>
      </c>
      <c r="N65" s="56">
        <v>49804</v>
      </c>
      <c r="O65" s="56">
        <v>47841</v>
      </c>
      <c r="P65" s="54">
        <f t="shared" si="26"/>
        <v>96.1</v>
      </c>
      <c r="Q65" s="56">
        <v>47881</v>
      </c>
      <c r="R65" s="56">
        <v>47693</v>
      </c>
      <c r="S65" s="54">
        <f t="shared" si="27"/>
        <v>99.6</v>
      </c>
      <c r="T65" s="52">
        <v>1402379</v>
      </c>
      <c r="U65" s="53">
        <v>1110320</v>
      </c>
      <c r="V65" s="54">
        <f t="shared" si="28"/>
        <v>79.2</v>
      </c>
      <c r="W65" s="53">
        <v>1132375</v>
      </c>
      <c r="X65" s="53">
        <v>1084254</v>
      </c>
      <c r="Y65" s="54">
        <f t="shared" si="29"/>
        <v>95.8</v>
      </c>
      <c r="Z65" s="53">
        <v>270004</v>
      </c>
      <c r="AA65" s="53">
        <v>26066</v>
      </c>
      <c r="AB65" s="54">
        <f t="shared" si="30"/>
        <v>9.6999999999999993</v>
      </c>
      <c r="AC65" s="55">
        <v>390049</v>
      </c>
      <c r="AD65" s="56">
        <v>373474</v>
      </c>
      <c r="AE65" s="54">
        <f t="shared" si="31"/>
        <v>95.8</v>
      </c>
      <c r="AF65" s="55">
        <v>698691</v>
      </c>
      <c r="AG65" s="56">
        <v>553182</v>
      </c>
      <c r="AH65" s="54">
        <f t="shared" si="32"/>
        <v>79.2</v>
      </c>
      <c r="AI65" s="55">
        <v>564170</v>
      </c>
      <c r="AJ65" s="56">
        <v>540195</v>
      </c>
      <c r="AK65" s="54">
        <f t="shared" si="33"/>
        <v>95.8</v>
      </c>
      <c r="AL65" s="55">
        <v>70984</v>
      </c>
      <c r="AM65" s="56">
        <v>57177</v>
      </c>
      <c r="AN65" s="54">
        <f t="shared" si="34"/>
        <v>80.5</v>
      </c>
      <c r="AO65" s="56">
        <v>57800</v>
      </c>
      <c r="AP65" s="56">
        <v>56065</v>
      </c>
      <c r="AQ65" s="54">
        <f t="shared" si="35"/>
        <v>97</v>
      </c>
      <c r="AR65" s="56">
        <v>138760</v>
      </c>
      <c r="AS65" s="56">
        <v>138760</v>
      </c>
      <c r="AT65" s="54">
        <f t="shared" si="36"/>
        <v>100</v>
      </c>
      <c r="AU65" s="55">
        <v>0</v>
      </c>
      <c r="AV65" s="56">
        <v>0</v>
      </c>
      <c r="AW65" s="54" t="str">
        <f t="shared" si="37"/>
        <v xml:space="preserve">      -</v>
      </c>
      <c r="AX65" s="56">
        <v>0</v>
      </c>
      <c r="AY65" s="56">
        <v>0</v>
      </c>
      <c r="AZ65" s="54" t="str">
        <f t="shared" si="38"/>
        <v xml:space="preserve">      -</v>
      </c>
      <c r="BA65" s="55">
        <v>0</v>
      </c>
      <c r="BB65" s="56">
        <v>0</v>
      </c>
      <c r="BC65" s="54" t="str">
        <f t="shared" si="39"/>
        <v xml:space="preserve">      -</v>
      </c>
      <c r="BD65" s="55">
        <v>0</v>
      </c>
      <c r="BE65" s="56">
        <v>0</v>
      </c>
      <c r="BF65" s="54" t="str">
        <f t="shared" si="40"/>
        <v xml:space="preserve">      -</v>
      </c>
      <c r="BG65" s="55">
        <v>0</v>
      </c>
      <c r="BH65" s="56">
        <v>0</v>
      </c>
      <c r="BI65" s="54" t="str">
        <f t="shared" si="41"/>
        <v xml:space="preserve">      -</v>
      </c>
      <c r="BJ65" s="55">
        <v>0</v>
      </c>
      <c r="BK65" s="62">
        <v>0</v>
      </c>
      <c r="BL65" s="102" t="str">
        <f t="shared" si="42"/>
        <v xml:space="preserve">      -</v>
      </c>
      <c r="BM65" s="55">
        <v>0</v>
      </c>
      <c r="BN65" s="56">
        <v>0</v>
      </c>
      <c r="BO65" s="54" t="str">
        <f t="shared" si="43"/>
        <v xml:space="preserve">      -</v>
      </c>
      <c r="BP65" s="56">
        <v>0</v>
      </c>
      <c r="BQ65" s="56">
        <v>0</v>
      </c>
      <c r="BR65" s="54" t="str">
        <f t="shared" si="44"/>
        <v xml:space="preserve">      -</v>
      </c>
      <c r="BS65" s="56"/>
      <c r="BT65" s="56"/>
      <c r="BU65" s="56"/>
      <c r="BV65" s="55">
        <v>0</v>
      </c>
      <c r="BW65" s="56">
        <v>0</v>
      </c>
      <c r="BX65" s="54" t="str">
        <f t="shared" si="45"/>
        <v xml:space="preserve">      -</v>
      </c>
      <c r="BY65" s="55">
        <v>0</v>
      </c>
      <c r="BZ65" s="56">
        <v>0</v>
      </c>
      <c r="CA65" s="54" t="str">
        <f t="shared" si="46"/>
        <v xml:space="preserve">      -</v>
      </c>
    </row>
    <row r="66" spans="1:79" ht="20.100000000000001" customHeight="1">
      <c r="A66" s="65" t="s">
        <v>44</v>
      </c>
      <c r="B66" s="52">
        <v>418693</v>
      </c>
      <c r="C66" s="53">
        <v>406835</v>
      </c>
      <c r="D66" s="54">
        <f t="shared" si="22"/>
        <v>97.2</v>
      </c>
      <c r="E66" s="53">
        <v>407088</v>
      </c>
      <c r="F66" s="53">
        <v>403618</v>
      </c>
      <c r="G66" s="54">
        <f t="shared" si="23"/>
        <v>99.1</v>
      </c>
      <c r="H66" s="53">
        <v>11605</v>
      </c>
      <c r="I66" s="53">
        <v>3217</v>
      </c>
      <c r="J66" s="54">
        <f t="shared" si="24"/>
        <v>27.7</v>
      </c>
      <c r="K66" s="55">
        <v>345310</v>
      </c>
      <c r="L66" s="56">
        <v>342129</v>
      </c>
      <c r="M66" s="54">
        <f t="shared" si="25"/>
        <v>99.1</v>
      </c>
      <c r="N66" s="56">
        <v>29062</v>
      </c>
      <c r="O66" s="56">
        <v>27859</v>
      </c>
      <c r="P66" s="54">
        <f t="shared" si="26"/>
        <v>95.9</v>
      </c>
      <c r="Q66" s="56">
        <v>27912</v>
      </c>
      <c r="R66" s="56">
        <v>27752</v>
      </c>
      <c r="S66" s="54">
        <f t="shared" si="27"/>
        <v>99.4</v>
      </c>
      <c r="T66" s="52">
        <v>571832</v>
      </c>
      <c r="U66" s="53">
        <v>535282</v>
      </c>
      <c r="V66" s="54">
        <f t="shared" si="28"/>
        <v>93.6</v>
      </c>
      <c r="W66" s="53">
        <v>526892</v>
      </c>
      <c r="X66" s="53">
        <v>517976</v>
      </c>
      <c r="Y66" s="54">
        <f t="shared" si="29"/>
        <v>98.3</v>
      </c>
      <c r="Z66" s="53">
        <v>44940</v>
      </c>
      <c r="AA66" s="53">
        <v>17306</v>
      </c>
      <c r="AB66" s="54">
        <f t="shared" si="30"/>
        <v>38.5</v>
      </c>
      <c r="AC66" s="55">
        <v>147403</v>
      </c>
      <c r="AD66" s="56">
        <v>144493</v>
      </c>
      <c r="AE66" s="54">
        <f t="shared" si="31"/>
        <v>98</v>
      </c>
      <c r="AF66" s="55">
        <v>226335</v>
      </c>
      <c r="AG66" s="56">
        <v>209673</v>
      </c>
      <c r="AH66" s="54">
        <f t="shared" si="32"/>
        <v>92.6</v>
      </c>
      <c r="AI66" s="55">
        <v>205849</v>
      </c>
      <c r="AJ66" s="56">
        <v>201784</v>
      </c>
      <c r="AK66" s="54">
        <f t="shared" si="33"/>
        <v>98</v>
      </c>
      <c r="AL66" s="55">
        <v>26550</v>
      </c>
      <c r="AM66" s="56">
        <v>24605</v>
      </c>
      <c r="AN66" s="54">
        <f t="shared" si="34"/>
        <v>92.7</v>
      </c>
      <c r="AO66" s="56">
        <v>24669</v>
      </c>
      <c r="AP66" s="56">
        <v>24138</v>
      </c>
      <c r="AQ66" s="54">
        <f t="shared" si="35"/>
        <v>97.8</v>
      </c>
      <c r="AR66" s="56">
        <v>55497</v>
      </c>
      <c r="AS66" s="56">
        <v>55497</v>
      </c>
      <c r="AT66" s="54">
        <f t="shared" si="36"/>
        <v>100</v>
      </c>
      <c r="AU66" s="55">
        <v>0</v>
      </c>
      <c r="AV66" s="56">
        <v>0</v>
      </c>
      <c r="AW66" s="54" t="str">
        <f t="shared" si="37"/>
        <v xml:space="preserve">      -</v>
      </c>
      <c r="AX66" s="56">
        <v>0</v>
      </c>
      <c r="AY66" s="56">
        <v>0</v>
      </c>
      <c r="AZ66" s="54" t="str">
        <f t="shared" si="38"/>
        <v xml:space="preserve">      -</v>
      </c>
      <c r="BA66" s="55">
        <v>0</v>
      </c>
      <c r="BB66" s="56">
        <v>0</v>
      </c>
      <c r="BC66" s="54" t="str">
        <f t="shared" si="39"/>
        <v xml:space="preserve">      -</v>
      </c>
      <c r="BD66" s="55">
        <v>0</v>
      </c>
      <c r="BE66" s="56">
        <v>0</v>
      </c>
      <c r="BF66" s="54" t="str">
        <f t="shared" si="40"/>
        <v xml:space="preserve">      -</v>
      </c>
      <c r="BG66" s="55">
        <v>0</v>
      </c>
      <c r="BH66" s="56">
        <v>0</v>
      </c>
      <c r="BI66" s="54" t="str">
        <f t="shared" si="41"/>
        <v xml:space="preserve">      -</v>
      </c>
      <c r="BJ66" s="55">
        <v>0</v>
      </c>
      <c r="BK66" s="62">
        <v>0</v>
      </c>
      <c r="BL66" s="102" t="str">
        <f t="shared" si="42"/>
        <v xml:space="preserve">      -</v>
      </c>
      <c r="BM66" s="55">
        <v>0</v>
      </c>
      <c r="BN66" s="56">
        <v>0</v>
      </c>
      <c r="BO66" s="54" t="str">
        <f t="shared" si="43"/>
        <v xml:space="preserve">      -</v>
      </c>
      <c r="BP66" s="56">
        <v>0</v>
      </c>
      <c r="BQ66" s="56">
        <v>0</v>
      </c>
      <c r="BR66" s="54" t="str">
        <f t="shared" si="44"/>
        <v xml:space="preserve">      -</v>
      </c>
      <c r="BS66" s="56"/>
      <c r="BT66" s="56"/>
      <c r="BU66" s="56"/>
      <c r="BV66" s="55">
        <v>0</v>
      </c>
      <c r="BW66" s="56">
        <v>0</v>
      </c>
      <c r="BX66" s="54" t="str">
        <f t="shared" si="45"/>
        <v xml:space="preserve">      -</v>
      </c>
      <c r="BY66" s="55">
        <v>0</v>
      </c>
      <c r="BZ66" s="56">
        <v>0</v>
      </c>
      <c r="CA66" s="54" t="str">
        <f t="shared" si="46"/>
        <v xml:space="preserve">      -</v>
      </c>
    </row>
    <row r="67" spans="1:79" ht="20.100000000000001" customHeight="1">
      <c r="A67" s="65" t="s">
        <v>45</v>
      </c>
      <c r="B67" s="52">
        <v>1006480</v>
      </c>
      <c r="C67" s="53">
        <v>966351</v>
      </c>
      <c r="D67" s="54">
        <f t="shared" si="22"/>
        <v>96</v>
      </c>
      <c r="E67" s="53">
        <v>968396</v>
      </c>
      <c r="F67" s="53">
        <v>956192</v>
      </c>
      <c r="G67" s="54">
        <f t="shared" si="23"/>
        <v>98.7</v>
      </c>
      <c r="H67" s="53">
        <v>38084</v>
      </c>
      <c r="I67" s="53">
        <v>10159</v>
      </c>
      <c r="J67" s="54">
        <f t="shared" si="24"/>
        <v>26.7</v>
      </c>
      <c r="K67" s="55">
        <v>619789</v>
      </c>
      <c r="L67" s="56">
        <v>608452</v>
      </c>
      <c r="M67" s="54">
        <f t="shared" si="25"/>
        <v>98.2</v>
      </c>
      <c r="N67" s="56">
        <v>36743</v>
      </c>
      <c r="O67" s="56">
        <v>36184</v>
      </c>
      <c r="P67" s="54">
        <f t="shared" si="26"/>
        <v>98.5</v>
      </c>
      <c r="Q67" s="56">
        <v>36623</v>
      </c>
      <c r="R67" s="56">
        <v>36180</v>
      </c>
      <c r="S67" s="54">
        <f t="shared" si="27"/>
        <v>98.8</v>
      </c>
      <c r="T67" s="52">
        <v>1043782</v>
      </c>
      <c r="U67" s="53">
        <v>945497</v>
      </c>
      <c r="V67" s="54">
        <f t="shared" si="28"/>
        <v>90.6</v>
      </c>
      <c r="W67" s="53">
        <v>959115</v>
      </c>
      <c r="X67" s="53">
        <v>925520</v>
      </c>
      <c r="Y67" s="54">
        <f t="shared" si="29"/>
        <v>96.5</v>
      </c>
      <c r="Z67" s="53">
        <v>84667</v>
      </c>
      <c r="AA67" s="53">
        <v>19977</v>
      </c>
      <c r="AB67" s="54">
        <f t="shared" si="30"/>
        <v>23.6</v>
      </c>
      <c r="AC67" s="55">
        <v>279734</v>
      </c>
      <c r="AD67" s="56">
        <v>267031</v>
      </c>
      <c r="AE67" s="54">
        <f t="shared" si="31"/>
        <v>95.5</v>
      </c>
      <c r="AF67" s="55">
        <v>476344</v>
      </c>
      <c r="AG67" s="56">
        <v>426528</v>
      </c>
      <c r="AH67" s="54">
        <f t="shared" si="32"/>
        <v>89.5</v>
      </c>
      <c r="AI67" s="55">
        <v>437674</v>
      </c>
      <c r="AJ67" s="56">
        <v>417508</v>
      </c>
      <c r="AK67" s="54">
        <f t="shared" si="33"/>
        <v>95.4</v>
      </c>
      <c r="AL67" s="55">
        <v>39516</v>
      </c>
      <c r="AM67" s="56">
        <v>37301</v>
      </c>
      <c r="AN67" s="54">
        <f t="shared" si="34"/>
        <v>94.4</v>
      </c>
      <c r="AO67" s="56">
        <v>37598</v>
      </c>
      <c r="AP67" s="56">
        <v>36923</v>
      </c>
      <c r="AQ67" s="54">
        <f t="shared" si="35"/>
        <v>98.2</v>
      </c>
      <c r="AR67" s="56">
        <v>106471</v>
      </c>
      <c r="AS67" s="56">
        <v>106471</v>
      </c>
      <c r="AT67" s="54">
        <f t="shared" si="36"/>
        <v>100</v>
      </c>
      <c r="AU67" s="55">
        <v>0</v>
      </c>
      <c r="AV67" s="56">
        <v>0</v>
      </c>
      <c r="AW67" s="54" t="str">
        <f t="shared" si="37"/>
        <v xml:space="preserve">      -</v>
      </c>
      <c r="AX67" s="56">
        <v>0</v>
      </c>
      <c r="AY67" s="56">
        <v>0</v>
      </c>
      <c r="AZ67" s="54" t="str">
        <f t="shared" si="38"/>
        <v xml:space="preserve">      -</v>
      </c>
      <c r="BA67" s="55">
        <v>11108</v>
      </c>
      <c r="BB67" s="56">
        <v>11108</v>
      </c>
      <c r="BC67" s="54">
        <f t="shared" si="39"/>
        <v>100</v>
      </c>
      <c r="BD67" s="55">
        <v>0</v>
      </c>
      <c r="BE67" s="56">
        <v>0</v>
      </c>
      <c r="BF67" s="54" t="str">
        <f t="shared" si="40"/>
        <v xml:space="preserve">      -</v>
      </c>
      <c r="BG67" s="55">
        <v>0</v>
      </c>
      <c r="BH67" s="56">
        <v>0</v>
      </c>
      <c r="BI67" s="54" t="str">
        <f t="shared" si="41"/>
        <v xml:space="preserve">      -</v>
      </c>
      <c r="BJ67" s="55">
        <v>0</v>
      </c>
      <c r="BK67" s="62">
        <v>0</v>
      </c>
      <c r="BL67" s="102" t="str">
        <f t="shared" si="42"/>
        <v xml:space="preserve">      -</v>
      </c>
      <c r="BM67" s="55">
        <v>0</v>
      </c>
      <c r="BN67" s="56">
        <v>0</v>
      </c>
      <c r="BO67" s="54" t="str">
        <f t="shared" si="43"/>
        <v xml:space="preserve">      -</v>
      </c>
      <c r="BP67" s="56">
        <v>0</v>
      </c>
      <c r="BQ67" s="56">
        <v>0</v>
      </c>
      <c r="BR67" s="54" t="str">
        <f t="shared" si="44"/>
        <v xml:space="preserve">      -</v>
      </c>
      <c r="BS67" s="56"/>
      <c r="BT67" s="56"/>
      <c r="BU67" s="56"/>
      <c r="BV67" s="55">
        <v>500535</v>
      </c>
      <c r="BW67" s="56">
        <v>395861</v>
      </c>
      <c r="BX67" s="54">
        <f t="shared" si="45"/>
        <v>79.099999999999994</v>
      </c>
      <c r="BY67" s="55">
        <v>410562</v>
      </c>
      <c r="BZ67" s="56">
        <v>381010</v>
      </c>
      <c r="CA67" s="54">
        <f t="shared" si="46"/>
        <v>92.8</v>
      </c>
    </row>
    <row r="68" spans="1:79" ht="20.100000000000001" customHeight="1">
      <c r="A68" s="65" t="s">
        <v>46</v>
      </c>
      <c r="B68" s="52">
        <v>367351</v>
      </c>
      <c r="C68" s="53">
        <v>346342</v>
      </c>
      <c r="D68" s="54">
        <f t="shared" si="22"/>
        <v>94.3</v>
      </c>
      <c r="E68" s="53">
        <v>348849</v>
      </c>
      <c r="F68" s="53">
        <v>344274</v>
      </c>
      <c r="G68" s="54">
        <f t="shared" si="23"/>
        <v>98.7</v>
      </c>
      <c r="H68" s="53">
        <v>18502</v>
      </c>
      <c r="I68" s="53">
        <v>2068</v>
      </c>
      <c r="J68" s="54">
        <f t="shared" si="24"/>
        <v>11.2</v>
      </c>
      <c r="K68" s="55">
        <v>315062</v>
      </c>
      <c r="L68" s="56">
        <v>310760</v>
      </c>
      <c r="M68" s="54">
        <f t="shared" si="25"/>
        <v>98.6</v>
      </c>
      <c r="N68" s="56">
        <v>12526</v>
      </c>
      <c r="O68" s="56">
        <v>11980</v>
      </c>
      <c r="P68" s="54">
        <f t="shared" si="26"/>
        <v>95.6</v>
      </c>
      <c r="Q68" s="56">
        <v>12080</v>
      </c>
      <c r="R68" s="56">
        <v>11980</v>
      </c>
      <c r="S68" s="54">
        <f t="shared" si="27"/>
        <v>99.2</v>
      </c>
      <c r="T68" s="52">
        <v>311845</v>
      </c>
      <c r="U68" s="53">
        <v>291822</v>
      </c>
      <c r="V68" s="54">
        <f t="shared" si="28"/>
        <v>93.6</v>
      </c>
      <c r="W68" s="53">
        <v>294157</v>
      </c>
      <c r="X68" s="53">
        <v>288632</v>
      </c>
      <c r="Y68" s="54">
        <f t="shared" si="29"/>
        <v>98.1</v>
      </c>
      <c r="Z68" s="53">
        <v>17688</v>
      </c>
      <c r="AA68" s="53">
        <v>3190</v>
      </c>
      <c r="AB68" s="54">
        <f t="shared" si="30"/>
        <v>18</v>
      </c>
      <c r="AC68" s="55">
        <v>80001</v>
      </c>
      <c r="AD68" s="56">
        <v>78497</v>
      </c>
      <c r="AE68" s="54">
        <f t="shared" si="31"/>
        <v>98.1</v>
      </c>
      <c r="AF68" s="55">
        <v>202263</v>
      </c>
      <c r="AG68" s="56">
        <v>189270</v>
      </c>
      <c r="AH68" s="54">
        <f t="shared" si="32"/>
        <v>93.6</v>
      </c>
      <c r="AI68" s="55">
        <v>190785</v>
      </c>
      <c r="AJ68" s="56">
        <v>187200</v>
      </c>
      <c r="AK68" s="54">
        <f t="shared" si="33"/>
        <v>98.1</v>
      </c>
      <c r="AL68" s="55">
        <v>26548</v>
      </c>
      <c r="AM68" s="56">
        <v>25110</v>
      </c>
      <c r="AN68" s="54">
        <f t="shared" si="34"/>
        <v>94.6</v>
      </c>
      <c r="AO68" s="56">
        <v>25242</v>
      </c>
      <c r="AP68" s="56">
        <v>24828</v>
      </c>
      <c r="AQ68" s="54">
        <f t="shared" si="35"/>
        <v>98.4</v>
      </c>
      <c r="AR68" s="56">
        <v>39359</v>
      </c>
      <c r="AS68" s="56">
        <v>39359</v>
      </c>
      <c r="AT68" s="54">
        <f t="shared" si="36"/>
        <v>100</v>
      </c>
      <c r="AU68" s="55">
        <v>0</v>
      </c>
      <c r="AV68" s="56">
        <v>0</v>
      </c>
      <c r="AW68" s="54" t="str">
        <f t="shared" si="37"/>
        <v xml:space="preserve">      -</v>
      </c>
      <c r="AX68" s="56">
        <v>0</v>
      </c>
      <c r="AY68" s="56">
        <v>0</v>
      </c>
      <c r="AZ68" s="54" t="str">
        <f t="shared" si="38"/>
        <v xml:space="preserve">      -</v>
      </c>
      <c r="BA68" s="55">
        <v>0</v>
      </c>
      <c r="BB68" s="56">
        <v>0</v>
      </c>
      <c r="BC68" s="54" t="str">
        <f t="shared" si="39"/>
        <v xml:space="preserve">      -</v>
      </c>
      <c r="BD68" s="55">
        <v>0</v>
      </c>
      <c r="BE68" s="56">
        <v>0</v>
      </c>
      <c r="BF68" s="54" t="str">
        <f t="shared" si="40"/>
        <v xml:space="preserve">      -</v>
      </c>
      <c r="BG68" s="55">
        <v>0</v>
      </c>
      <c r="BH68" s="56">
        <v>0</v>
      </c>
      <c r="BI68" s="54" t="str">
        <f t="shared" si="41"/>
        <v xml:space="preserve">      -</v>
      </c>
      <c r="BJ68" s="55">
        <v>0</v>
      </c>
      <c r="BK68" s="62">
        <v>0</v>
      </c>
      <c r="BL68" s="102" t="str">
        <f t="shared" si="42"/>
        <v xml:space="preserve">      -</v>
      </c>
      <c r="BM68" s="55">
        <v>0</v>
      </c>
      <c r="BN68" s="56">
        <v>0</v>
      </c>
      <c r="BO68" s="54" t="str">
        <f t="shared" si="43"/>
        <v xml:space="preserve">      -</v>
      </c>
      <c r="BP68" s="56">
        <v>0</v>
      </c>
      <c r="BQ68" s="56">
        <v>0</v>
      </c>
      <c r="BR68" s="54" t="str">
        <f t="shared" si="44"/>
        <v xml:space="preserve">      -</v>
      </c>
      <c r="BS68" s="56"/>
      <c r="BT68" s="56"/>
      <c r="BU68" s="56"/>
      <c r="BV68" s="55">
        <v>0</v>
      </c>
      <c r="BW68" s="56">
        <v>0</v>
      </c>
      <c r="BX68" s="54" t="str">
        <f t="shared" si="45"/>
        <v xml:space="preserve">      -</v>
      </c>
      <c r="BY68" s="55">
        <v>0</v>
      </c>
      <c r="BZ68" s="56">
        <v>0</v>
      </c>
      <c r="CA68" s="54" t="str">
        <f t="shared" si="46"/>
        <v xml:space="preserve">      -</v>
      </c>
    </row>
    <row r="69" spans="1:79" ht="20.100000000000001" customHeight="1">
      <c r="A69" s="65" t="s">
        <v>51</v>
      </c>
      <c r="B69" s="52">
        <v>336810</v>
      </c>
      <c r="C69" s="53">
        <v>325874</v>
      </c>
      <c r="D69" s="54">
        <f t="shared" si="22"/>
        <v>96.8</v>
      </c>
      <c r="E69" s="53">
        <v>325851</v>
      </c>
      <c r="F69" s="53">
        <v>321690</v>
      </c>
      <c r="G69" s="54">
        <f t="shared" si="23"/>
        <v>98.7</v>
      </c>
      <c r="H69" s="53">
        <v>10959</v>
      </c>
      <c r="I69" s="53">
        <v>4184</v>
      </c>
      <c r="J69" s="54">
        <f t="shared" si="24"/>
        <v>38.200000000000003</v>
      </c>
      <c r="K69" s="55">
        <v>281021</v>
      </c>
      <c r="L69" s="56">
        <v>276940</v>
      </c>
      <c r="M69" s="54">
        <f t="shared" si="25"/>
        <v>98.5</v>
      </c>
      <c r="N69" s="56">
        <v>17776</v>
      </c>
      <c r="O69" s="56">
        <v>16806</v>
      </c>
      <c r="P69" s="54">
        <f t="shared" si="26"/>
        <v>94.5</v>
      </c>
      <c r="Q69" s="56">
        <v>16721</v>
      </c>
      <c r="R69" s="56">
        <v>16641</v>
      </c>
      <c r="S69" s="54">
        <f t="shared" si="27"/>
        <v>99.5</v>
      </c>
      <c r="T69" s="52">
        <v>358330</v>
      </c>
      <c r="U69" s="53">
        <v>334094</v>
      </c>
      <c r="V69" s="54">
        <f t="shared" si="28"/>
        <v>93.2</v>
      </c>
      <c r="W69" s="53">
        <v>335197</v>
      </c>
      <c r="X69" s="53">
        <v>329847</v>
      </c>
      <c r="Y69" s="54">
        <f t="shared" si="29"/>
        <v>98.4</v>
      </c>
      <c r="Z69" s="53">
        <v>23133</v>
      </c>
      <c r="AA69" s="53">
        <v>4247</v>
      </c>
      <c r="AB69" s="54">
        <f t="shared" si="30"/>
        <v>18.399999999999999</v>
      </c>
      <c r="AC69" s="55">
        <v>60384</v>
      </c>
      <c r="AD69" s="56">
        <v>59411</v>
      </c>
      <c r="AE69" s="54">
        <f t="shared" si="31"/>
        <v>98.4</v>
      </c>
      <c r="AF69" s="55">
        <v>181238</v>
      </c>
      <c r="AG69" s="56">
        <v>168871</v>
      </c>
      <c r="AH69" s="54">
        <f t="shared" si="32"/>
        <v>93.2</v>
      </c>
      <c r="AI69" s="55">
        <v>169433</v>
      </c>
      <c r="AJ69" s="56">
        <v>166703</v>
      </c>
      <c r="AK69" s="54">
        <f t="shared" si="33"/>
        <v>98.4</v>
      </c>
      <c r="AL69" s="55">
        <v>24955</v>
      </c>
      <c r="AM69" s="56">
        <v>22738</v>
      </c>
      <c r="AN69" s="54">
        <f t="shared" si="34"/>
        <v>91.1</v>
      </c>
      <c r="AO69" s="56">
        <v>23023</v>
      </c>
      <c r="AP69" s="56">
        <v>22477</v>
      </c>
      <c r="AQ69" s="54">
        <f t="shared" si="35"/>
        <v>97.6</v>
      </c>
      <c r="AR69" s="56">
        <v>55407</v>
      </c>
      <c r="AS69" s="56">
        <v>55407</v>
      </c>
      <c r="AT69" s="54">
        <f t="shared" si="36"/>
        <v>100</v>
      </c>
      <c r="AU69" s="55">
        <v>0</v>
      </c>
      <c r="AV69" s="56">
        <v>0</v>
      </c>
      <c r="AW69" s="54" t="str">
        <f t="shared" si="37"/>
        <v xml:space="preserve">      -</v>
      </c>
      <c r="AX69" s="56">
        <v>0</v>
      </c>
      <c r="AY69" s="56">
        <v>0</v>
      </c>
      <c r="AZ69" s="54" t="str">
        <f t="shared" si="38"/>
        <v xml:space="preserve">      -</v>
      </c>
      <c r="BA69" s="55">
        <v>0</v>
      </c>
      <c r="BB69" s="56">
        <v>0</v>
      </c>
      <c r="BC69" s="54" t="str">
        <f t="shared" si="39"/>
        <v xml:space="preserve">      -</v>
      </c>
      <c r="BD69" s="55">
        <v>0</v>
      </c>
      <c r="BE69" s="56">
        <v>0</v>
      </c>
      <c r="BF69" s="54" t="str">
        <f t="shared" si="40"/>
        <v xml:space="preserve">      -</v>
      </c>
      <c r="BG69" s="55">
        <v>0</v>
      </c>
      <c r="BH69" s="56">
        <v>0</v>
      </c>
      <c r="BI69" s="54" t="str">
        <f t="shared" si="41"/>
        <v xml:space="preserve">      -</v>
      </c>
      <c r="BJ69" s="55">
        <v>0</v>
      </c>
      <c r="BK69" s="62">
        <v>0</v>
      </c>
      <c r="BL69" s="102" t="str">
        <f t="shared" si="42"/>
        <v xml:space="preserve">      -</v>
      </c>
      <c r="BM69" s="55">
        <v>0</v>
      </c>
      <c r="BN69" s="56">
        <v>0</v>
      </c>
      <c r="BO69" s="54" t="str">
        <f t="shared" si="43"/>
        <v xml:space="preserve">      -</v>
      </c>
      <c r="BP69" s="56">
        <v>0</v>
      </c>
      <c r="BQ69" s="56">
        <v>0</v>
      </c>
      <c r="BR69" s="54" t="str">
        <f t="shared" si="44"/>
        <v xml:space="preserve">      -</v>
      </c>
      <c r="BS69" s="56"/>
      <c r="BT69" s="56"/>
      <c r="BU69" s="56"/>
      <c r="BV69" s="55">
        <v>0</v>
      </c>
      <c r="BW69" s="56">
        <v>0</v>
      </c>
      <c r="BX69" s="54" t="str">
        <f t="shared" si="45"/>
        <v xml:space="preserve">      -</v>
      </c>
      <c r="BY69" s="55">
        <v>0</v>
      </c>
      <c r="BZ69" s="56">
        <v>0</v>
      </c>
      <c r="CA69" s="54" t="str">
        <f t="shared" si="46"/>
        <v xml:space="preserve">      -</v>
      </c>
    </row>
    <row r="70" spans="1:79" ht="20.100000000000001" customHeight="1">
      <c r="A70" s="65" t="s">
        <v>56</v>
      </c>
      <c r="B70" s="52">
        <v>546237</v>
      </c>
      <c r="C70" s="53">
        <v>495712</v>
      </c>
      <c r="D70" s="54">
        <f t="shared" si="22"/>
        <v>90.8</v>
      </c>
      <c r="E70" s="53">
        <v>498223</v>
      </c>
      <c r="F70" s="53">
        <v>483908</v>
      </c>
      <c r="G70" s="54">
        <f t="shared" si="23"/>
        <v>97.1</v>
      </c>
      <c r="H70" s="53">
        <v>48014</v>
      </c>
      <c r="I70" s="53">
        <v>11804</v>
      </c>
      <c r="J70" s="54">
        <f t="shared" si="24"/>
        <v>24.6</v>
      </c>
      <c r="K70" s="55">
        <v>430576</v>
      </c>
      <c r="L70" s="56">
        <v>417306</v>
      </c>
      <c r="M70" s="54">
        <f t="shared" si="25"/>
        <v>96.9</v>
      </c>
      <c r="N70" s="56">
        <v>25202</v>
      </c>
      <c r="O70" s="56">
        <v>24134</v>
      </c>
      <c r="P70" s="54">
        <f t="shared" si="26"/>
        <v>95.8</v>
      </c>
      <c r="Q70" s="56">
        <v>24193</v>
      </c>
      <c r="R70" s="56">
        <v>23963</v>
      </c>
      <c r="S70" s="54">
        <f t="shared" si="27"/>
        <v>99</v>
      </c>
      <c r="T70" s="52">
        <v>525484</v>
      </c>
      <c r="U70" s="53">
        <v>456425</v>
      </c>
      <c r="V70" s="54">
        <f t="shared" si="28"/>
        <v>86.9</v>
      </c>
      <c r="W70" s="53">
        <v>464474</v>
      </c>
      <c r="X70" s="53">
        <v>447274</v>
      </c>
      <c r="Y70" s="54">
        <f t="shared" si="29"/>
        <v>96.3</v>
      </c>
      <c r="Z70" s="53">
        <v>61010</v>
      </c>
      <c r="AA70" s="53">
        <v>9151</v>
      </c>
      <c r="AB70" s="54">
        <f t="shared" si="30"/>
        <v>15</v>
      </c>
      <c r="AC70" s="55">
        <v>101001</v>
      </c>
      <c r="AD70" s="56">
        <v>97257</v>
      </c>
      <c r="AE70" s="54">
        <f t="shared" si="31"/>
        <v>96.3</v>
      </c>
      <c r="AF70" s="55">
        <v>281428</v>
      </c>
      <c r="AG70" s="56">
        <v>244405</v>
      </c>
      <c r="AH70" s="54">
        <f t="shared" si="32"/>
        <v>86.8</v>
      </c>
      <c r="AI70" s="55">
        <v>248720</v>
      </c>
      <c r="AJ70" s="56">
        <v>239499</v>
      </c>
      <c r="AK70" s="54">
        <f t="shared" si="33"/>
        <v>96.3</v>
      </c>
      <c r="AL70" s="55">
        <v>42471</v>
      </c>
      <c r="AM70" s="56">
        <v>35582</v>
      </c>
      <c r="AN70" s="54">
        <f t="shared" si="34"/>
        <v>83.8</v>
      </c>
      <c r="AO70" s="56">
        <v>35955</v>
      </c>
      <c r="AP70" s="56">
        <v>34304</v>
      </c>
      <c r="AQ70" s="54">
        <f t="shared" si="35"/>
        <v>95.4</v>
      </c>
      <c r="AR70" s="56">
        <v>68756</v>
      </c>
      <c r="AS70" s="56">
        <v>68756</v>
      </c>
      <c r="AT70" s="54">
        <f t="shared" si="36"/>
        <v>100</v>
      </c>
      <c r="AU70" s="55">
        <v>0</v>
      </c>
      <c r="AV70" s="56">
        <v>0</v>
      </c>
      <c r="AW70" s="54" t="str">
        <f t="shared" si="37"/>
        <v xml:space="preserve">      -</v>
      </c>
      <c r="AX70" s="56">
        <v>0</v>
      </c>
      <c r="AY70" s="56">
        <v>0</v>
      </c>
      <c r="AZ70" s="54" t="str">
        <f t="shared" si="38"/>
        <v xml:space="preserve">      -</v>
      </c>
      <c r="BA70" s="55">
        <v>519</v>
      </c>
      <c r="BB70" s="56">
        <v>519</v>
      </c>
      <c r="BC70" s="54">
        <f t="shared" si="39"/>
        <v>100</v>
      </c>
      <c r="BD70" s="55">
        <v>0</v>
      </c>
      <c r="BE70" s="56">
        <v>0</v>
      </c>
      <c r="BF70" s="54" t="str">
        <f t="shared" si="40"/>
        <v xml:space="preserve">      -</v>
      </c>
      <c r="BG70" s="55">
        <v>0</v>
      </c>
      <c r="BH70" s="56">
        <v>0</v>
      </c>
      <c r="BI70" s="54" t="str">
        <f t="shared" si="41"/>
        <v xml:space="preserve">      -</v>
      </c>
      <c r="BJ70" s="55">
        <v>0</v>
      </c>
      <c r="BK70" s="62">
        <v>0</v>
      </c>
      <c r="BL70" s="102" t="str">
        <f t="shared" si="42"/>
        <v xml:space="preserve">      -</v>
      </c>
      <c r="BM70" s="55">
        <v>0</v>
      </c>
      <c r="BN70" s="56">
        <v>0</v>
      </c>
      <c r="BO70" s="54" t="str">
        <f t="shared" si="43"/>
        <v xml:space="preserve">      -</v>
      </c>
      <c r="BP70" s="56">
        <v>0</v>
      </c>
      <c r="BQ70" s="56">
        <v>0</v>
      </c>
      <c r="BR70" s="54" t="str">
        <f t="shared" si="44"/>
        <v xml:space="preserve">      -</v>
      </c>
      <c r="BS70" s="56"/>
      <c r="BT70" s="56"/>
      <c r="BU70" s="56"/>
      <c r="BV70" s="55">
        <v>0</v>
      </c>
      <c r="BW70" s="56">
        <v>0</v>
      </c>
      <c r="BX70" s="54" t="str">
        <f t="shared" si="45"/>
        <v xml:space="preserve">      -</v>
      </c>
      <c r="BY70" s="55">
        <v>0</v>
      </c>
      <c r="BZ70" s="56">
        <v>0</v>
      </c>
      <c r="CA70" s="54" t="str">
        <f t="shared" si="46"/>
        <v xml:space="preserve">      -</v>
      </c>
    </row>
    <row r="71" spans="1:79" ht="20.100000000000001" customHeight="1">
      <c r="A71" s="65" t="s">
        <v>57</v>
      </c>
      <c r="B71" s="52">
        <v>789624</v>
      </c>
      <c r="C71" s="53">
        <v>700593</v>
      </c>
      <c r="D71" s="54">
        <f t="shared" si="22"/>
        <v>88.7</v>
      </c>
      <c r="E71" s="53">
        <v>684467</v>
      </c>
      <c r="F71" s="53">
        <v>660974</v>
      </c>
      <c r="G71" s="54">
        <f t="shared" si="23"/>
        <v>96.6</v>
      </c>
      <c r="H71" s="53">
        <v>105157</v>
      </c>
      <c r="I71" s="53">
        <v>39619</v>
      </c>
      <c r="J71" s="54">
        <f t="shared" si="24"/>
        <v>37.700000000000003</v>
      </c>
      <c r="K71" s="55">
        <v>557537</v>
      </c>
      <c r="L71" s="56">
        <v>535576</v>
      </c>
      <c r="M71" s="54">
        <f t="shared" si="25"/>
        <v>96.1</v>
      </c>
      <c r="N71" s="56">
        <v>41785</v>
      </c>
      <c r="O71" s="56">
        <v>39840</v>
      </c>
      <c r="P71" s="54">
        <f t="shared" si="26"/>
        <v>95.3</v>
      </c>
      <c r="Q71" s="56">
        <v>39460</v>
      </c>
      <c r="R71" s="56">
        <v>39225</v>
      </c>
      <c r="S71" s="54">
        <f t="shared" si="27"/>
        <v>99.4</v>
      </c>
      <c r="T71" s="52">
        <v>866517</v>
      </c>
      <c r="U71" s="53">
        <v>689937</v>
      </c>
      <c r="V71" s="54">
        <f t="shared" si="28"/>
        <v>79.599999999999994</v>
      </c>
      <c r="W71" s="53">
        <v>688812</v>
      </c>
      <c r="X71" s="53">
        <v>659891</v>
      </c>
      <c r="Y71" s="54">
        <f t="shared" si="29"/>
        <v>95.8</v>
      </c>
      <c r="Z71" s="53">
        <v>177705</v>
      </c>
      <c r="AA71" s="53">
        <v>30046</v>
      </c>
      <c r="AB71" s="54">
        <f t="shared" si="30"/>
        <v>16.899999999999999</v>
      </c>
      <c r="AC71" s="55">
        <v>234094</v>
      </c>
      <c r="AD71" s="56">
        <v>224023</v>
      </c>
      <c r="AE71" s="54">
        <f t="shared" si="31"/>
        <v>95.7</v>
      </c>
      <c r="AF71" s="55">
        <v>376280</v>
      </c>
      <c r="AG71" s="56">
        <v>298106</v>
      </c>
      <c r="AH71" s="54">
        <f t="shared" si="32"/>
        <v>79.2</v>
      </c>
      <c r="AI71" s="55">
        <v>297608</v>
      </c>
      <c r="AJ71" s="56">
        <v>284804</v>
      </c>
      <c r="AK71" s="54">
        <f t="shared" si="33"/>
        <v>95.7</v>
      </c>
      <c r="AL71" s="55">
        <v>46379</v>
      </c>
      <c r="AM71" s="56">
        <v>39031</v>
      </c>
      <c r="AN71" s="54">
        <f t="shared" si="34"/>
        <v>84.2</v>
      </c>
      <c r="AO71" s="56">
        <v>39598</v>
      </c>
      <c r="AP71" s="56">
        <v>37750</v>
      </c>
      <c r="AQ71" s="54">
        <f t="shared" si="35"/>
        <v>95.3</v>
      </c>
      <c r="AR71" s="56">
        <v>137226</v>
      </c>
      <c r="AS71" s="56">
        <v>137226</v>
      </c>
      <c r="AT71" s="54">
        <f t="shared" si="36"/>
        <v>100</v>
      </c>
      <c r="AU71" s="55">
        <v>0</v>
      </c>
      <c r="AV71" s="56">
        <v>0</v>
      </c>
      <c r="AW71" s="54" t="str">
        <f t="shared" si="37"/>
        <v xml:space="preserve">      -</v>
      </c>
      <c r="AX71" s="56">
        <v>0</v>
      </c>
      <c r="AY71" s="56">
        <v>0</v>
      </c>
      <c r="AZ71" s="54" t="str">
        <f t="shared" si="38"/>
        <v xml:space="preserve">      -</v>
      </c>
      <c r="BA71" s="55">
        <v>0</v>
      </c>
      <c r="BB71" s="56">
        <v>0</v>
      </c>
      <c r="BC71" s="54" t="str">
        <f t="shared" si="39"/>
        <v xml:space="preserve">      -</v>
      </c>
      <c r="BD71" s="55">
        <v>0</v>
      </c>
      <c r="BE71" s="56">
        <v>0</v>
      </c>
      <c r="BF71" s="54" t="str">
        <f t="shared" si="40"/>
        <v xml:space="preserve">      -</v>
      </c>
      <c r="BG71" s="55">
        <v>0</v>
      </c>
      <c r="BH71" s="56">
        <v>0</v>
      </c>
      <c r="BI71" s="54" t="str">
        <f t="shared" si="41"/>
        <v xml:space="preserve">      -</v>
      </c>
      <c r="BJ71" s="55">
        <v>0</v>
      </c>
      <c r="BK71" s="62">
        <v>0</v>
      </c>
      <c r="BL71" s="102" t="str">
        <f t="shared" si="42"/>
        <v xml:space="preserve">      -</v>
      </c>
      <c r="BM71" s="55">
        <v>0</v>
      </c>
      <c r="BN71" s="56">
        <v>0</v>
      </c>
      <c r="BO71" s="54" t="str">
        <f t="shared" si="43"/>
        <v xml:space="preserve">      -</v>
      </c>
      <c r="BP71" s="56">
        <v>0</v>
      </c>
      <c r="BQ71" s="56">
        <v>0</v>
      </c>
      <c r="BR71" s="54" t="str">
        <f t="shared" si="44"/>
        <v xml:space="preserve">      -</v>
      </c>
      <c r="BS71" s="56"/>
      <c r="BT71" s="56"/>
      <c r="BU71" s="56"/>
      <c r="BV71" s="55">
        <v>614280</v>
      </c>
      <c r="BW71" s="56">
        <v>462642</v>
      </c>
      <c r="BX71" s="54">
        <f t="shared" si="45"/>
        <v>75.3</v>
      </c>
      <c r="BY71" s="55">
        <v>474967</v>
      </c>
      <c r="BZ71" s="56">
        <v>446587</v>
      </c>
      <c r="CA71" s="54">
        <f t="shared" si="46"/>
        <v>94</v>
      </c>
    </row>
    <row r="72" spans="1:79" ht="20.100000000000001" customHeight="1">
      <c r="A72" s="65" t="s">
        <v>47</v>
      </c>
      <c r="B72" s="52">
        <v>374253</v>
      </c>
      <c r="C72" s="53">
        <v>342017</v>
      </c>
      <c r="D72" s="54">
        <f t="shared" si="22"/>
        <v>91.4</v>
      </c>
      <c r="E72" s="53">
        <v>345436</v>
      </c>
      <c r="F72" s="53">
        <v>338084</v>
      </c>
      <c r="G72" s="54">
        <f t="shared" si="23"/>
        <v>97.9</v>
      </c>
      <c r="H72" s="53">
        <v>28817</v>
      </c>
      <c r="I72" s="53">
        <v>3933</v>
      </c>
      <c r="J72" s="54">
        <f t="shared" si="24"/>
        <v>13.6</v>
      </c>
      <c r="K72" s="55">
        <v>289264</v>
      </c>
      <c r="L72" s="56">
        <v>282454</v>
      </c>
      <c r="M72" s="54">
        <f t="shared" si="25"/>
        <v>97.6</v>
      </c>
      <c r="N72" s="56">
        <v>15727</v>
      </c>
      <c r="O72" s="56">
        <v>15168</v>
      </c>
      <c r="P72" s="54">
        <f t="shared" si="26"/>
        <v>96.4</v>
      </c>
      <c r="Q72" s="56">
        <v>15394</v>
      </c>
      <c r="R72" s="56">
        <v>15118</v>
      </c>
      <c r="S72" s="54">
        <f t="shared" si="27"/>
        <v>98.2</v>
      </c>
      <c r="T72" s="52">
        <v>422550</v>
      </c>
      <c r="U72" s="53">
        <v>365765</v>
      </c>
      <c r="V72" s="54">
        <f t="shared" si="28"/>
        <v>86.6</v>
      </c>
      <c r="W72" s="53">
        <v>370618</v>
      </c>
      <c r="X72" s="53">
        <v>359719</v>
      </c>
      <c r="Y72" s="54">
        <f t="shared" si="29"/>
        <v>97.1</v>
      </c>
      <c r="Z72" s="53">
        <v>51932</v>
      </c>
      <c r="AA72" s="53">
        <v>6046</v>
      </c>
      <c r="AB72" s="54">
        <f t="shared" si="30"/>
        <v>11.6</v>
      </c>
      <c r="AC72" s="55">
        <v>125573</v>
      </c>
      <c r="AD72" s="56">
        <v>121867</v>
      </c>
      <c r="AE72" s="54">
        <f t="shared" si="31"/>
        <v>97</v>
      </c>
      <c r="AF72" s="55">
        <v>180345</v>
      </c>
      <c r="AG72" s="56">
        <v>156033</v>
      </c>
      <c r="AH72" s="54">
        <f t="shared" si="32"/>
        <v>86.5</v>
      </c>
      <c r="AI72" s="55">
        <v>158110</v>
      </c>
      <c r="AJ72" s="56">
        <v>153444</v>
      </c>
      <c r="AK72" s="54">
        <f t="shared" si="33"/>
        <v>97</v>
      </c>
      <c r="AL72" s="55">
        <v>29892</v>
      </c>
      <c r="AM72" s="56">
        <v>25812</v>
      </c>
      <c r="AN72" s="54">
        <f t="shared" si="34"/>
        <v>86.4</v>
      </c>
      <c r="AO72" s="56">
        <v>26325</v>
      </c>
      <c r="AP72" s="56">
        <v>25332</v>
      </c>
      <c r="AQ72" s="54">
        <f t="shared" si="35"/>
        <v>96.2</v>
      </c>
      <c r="AR72" s="56">
        <v>47033</v>
      </c>
      <c r="AS72" s="56">
        <v>47033</v>
      </c>
      <c r="AT72" s="54">
        <f t="shared" si="36"/>
        <v>100</v>
      </c>
      <c r="AU72" s="55">
        <v>0</v>
      </c>
      <c r="AV72" s="56">
        <v>0</v>
      </c>
      <c r="AW72" s="54" t="str">
        <f t="shared" si="37"/>
        <v xml:space="preserve">      -</v>
      </c>
      <c r="AX72" s="56">
        <v>0</v>
      </c>
      <c r="AY72" s="56">
        <v>0</v>
      </c>
      <c r="AZ72" s="54" t="str">
        <f t="shared" si="38"/>
        <v xml:space="preserve">      -</v>
      </c>
      <c r="BA72" s="55">
        <v>0</v>
      </c>
      <c r="BB72" s="56">
        <v>0</v>
      </c>
      <c r="BC72" s="54" t="str">
        <f t="shared" si="39"/>
        <v xml:space="preserve">      -</v>
      </c>
      <c r="BD72" s="55">
        <v>0</v>
      </c>
      <c r="BE72" s="56">
        <v>0</v>
      </c>
      <c r="BF72" s="54" t="str">
        <f t="shared" si="40"/>
        <v xml:space="preserve">      -</v>
      </c>
      <c r="BG72" s="55">
        <v>0</v>
      </c>
      <c r="BH72" s="56">
        <v>0</v>
      </c>
      <c r="BI72" s="54" t="str">
        <f t="shared" si="41"/>
        <v xml:space="preserve">      -</v>
      </c>
      <c r="BJ72" s="55">
        <v>0</v>
      </c>
      <c r="BK72" s="62">
        <v>0</v>
      </c>
      <c r="BL72" s="102" t="str">
        <f t="shared" si="42"/>
        <v xml:space="preserve">      -</v>
      </c>
      <c r="BM72" s="55">
        <v>0</v>
      </c>
      <c r="BN72" s="56">
        <v>0</v>
      </c>
      <c r="BO72" s="54" t="str">
        <f t="shared" si="43"/>
        <v xml:space="preserve">      -</v>
      </c>
      <c r="BP72" s="56">
        <v>0</v>
      </c>
      <c r="BQ72" s="56">
        <v>0</v>
      </c>
      <c r="BR72" s="54" t="str">
        <f t="shared" si="44"/>
        <v xml:space="preserve">      -</v>
      </c>
      <c r="BS72" s="56"/>
      <c r="BT72" s="56"/>
      <c r="BU72" s="56"/>
      <c r="BV72" s="55">
        <v>0</v>
      </c>
      <c r="BW72" s="56">
        <v>0</v>
      </c>
      <c r="BX72" s="54" t="str">
        <f t="shared" si="45"/>
        <v xml:space="preserve">      -</v>
      </c>
      <c r="BY72" s="55">
        <v>0</v>
      </c>
      <c r="BZ72" s="56">
        <v>0</v>
      </c>
      <c r="CA72" s="54" t="str">
        <f t="shared" si="46"/>
        <v xml:space="preserve">      -</v>
      </c>
    </row>
    <row r="73" spans="1:79" ht="20.100000000000001" customHeight="1">
      <c r="A73" s="65" t="s">
        <v>58</v>
      </c>
      <c r="B73" s="52">
        <v>443550</v>
      </c>
      <c r="C73" s="66">
        <v>398542</v>
      </c>
      <c r="D73" s="54">
        <f t="shared" si="22"/>
        <v>89.9</v>
      </c>
      <c r="E73" s="66">
        <v>404682</v>
      </c>
      <c r="F73" s="66">
        <v>392312</v>
      </c>
      <c r="G73" s="54">
        <f t="shared" si="23"/>
        <v>96.9</v>
      </c>
      <c r="H73" s="66">
        <v>38868</v>
      </c>
      <c r="I73" s="66">
        <v>6230</v>
      </c>
      <c r="J73" s="54">
        <f t="shared" si="24"/>
        <v>16</v>
      </c>
      <c r="K73" s="55">
        <v>338583</v>
      </c>
      <c r="L73" s="62">
        <v>327097</v>
      </c>
      <c r="M73" s="54">
        <f t="shared" si="25"/>
        <v>96.6</v>
      </c>
      <c r="N73" s="62">
        <v>18322</v>
      </c>
      <c r="O73" s="62">
        <v>17578</v>
      </c>
      <c r="P73" s="54">
        <f t="shared" si="26"/>
        <v>95.9</v>
      </c>
      <c r="Q73" s="62">
        <v>17748</v>
      </c>
      <c r="R73" s="62">
        <v>17578</v>
      </c>
      <c r="S73" s="54">
        <f t="shared" si="27"/>
        <v>99</v>
      </c>
      <c r="T73" s="52">
        <v>656218</v>
      </c>
      <c r="U73" s="66">
        <v>602495</v>
      </c>
      <c r="V73" s="54">
        <f t="shared" si="28"/>
        <v>91.8</v>
      </c>
      <c r="W73" s="66">
        <v>605983</v>
      </c>
      <c r="X73" s="66">
        <v>592013</v>
      </c>
      <c r="Y73" s="54">
        <f t="shared" si="29"/>
        <v>97.7</v>
      </c>
      <c r="Z73" s="66">
        <v>50235</v>
      </c>
      <c r="AA73" s="66">
        <v>10482</v>
      </c>
      <c r="AB73" s="54">
        <f t="shared" si="30"/>
        <v>20.9</v>
      </c>
      <c r="AC73" s="55">
        <v>163807</v>
      </c>
      <c r="AD73" s="62">
        <v>160030</v>
      </c>
      <c r="AE73" s="54">
        <f t="shared" si="31"/>
        <v>97.7</v>
      </c>
      <c r="AF73" s="55">
        <v>215271</v>
      </c>
      <c r="AG73" s="62">
        <v>197646</v>
      </c>
      <c r="AH73" s="54">
        <f t="shared" si="32"/>
        <v>91.8</v>
      </c>
      <c r="AI73" s="55">
        <v>198790</v>
      </c>
      <c r="AJ73" s="62">
        <v>194207</v>
      </c>
      <c r="AK73" s="54">
        <f t="shared" si="33"/>
        <v>97.7</v>
      </c>
      <c r="AL73" s="55">
        <v>36768</v>
      </c>
      <c r="AM73" s="62">
        <v>31443</v>
      </c>
      <c r="AN73" s="54">
        <f t="shared" si="34"/>
        <v>85.5</v>
      </c>
      <c r="AO73" s="62">
        <v>32117</v>
      </c>
      <c r="AP73" s="62">
        <v>30687</v>
      </c>
      <c r="AQ73" s="54">
        <f t="shared" si="35"/>
        <v>95.5</v>
      </c>
      <c r="AR73" s="62">
        <v>50322</v>
      </c>
      <c r="AS73" s="62">
        <v>50322</v>
      </c>
      <c r="AT73" s="54">
        <f t="shared" si="36"/>
        <v>100</v>
      </c>
      <c r="AU73" s="55">
        <v>0</v>
      </c>
      <c r="AV73" s="62">
        <v>0</v>
      </c>
      <c r="AW73" s="54" t="str">
        <f t="shared" si="37"/>
        <v xml:space="preserve">      -</v>
      </c>
      <c r="AX73" s="62">
        <v>0</v>
      </c>
      <c r="AY73" s="62">
        <v>0</v>
      </c>
      <c r="AZ73" s="54" t="str">
        <f t="shared" si="38"/>
        <v xml:space="preserve">      -</v>
      </c>
      <c r="BA73" s="55">
        <v>0</v>
      </c>
      <c r="BB73" s="62">
        <v>0</v>
      </c>
      <c r="BC73" s="54" t="str">
        <f t="shared" si="39"/>
        <v xml:space="preserve">      -</v>
      </c>
      <c r="BD73" s="55">
        <v>0</v>
      </c>
      <c r="BE73" s="62">
        <v>0</v>
      </c>
      <c r="BF73" s="54" t="str">
        <f t="shared" si="40"/>
        <v xml:space="preserve">      -</v>
      </c>
      <c r="BG73" s="55">
        <v>0</v>
      </c>
      <c r="BH73" s="62">
        <v>0</v>
      </c>
      <c r="BI73" s="54" t="str">
        <f t="shared" si="41"/>
        <v xml:space="preserve">      -</v>
      </c>
      <c r="BJ73" s="55">
        <v>0</v>
      </c>
      <c r="BK73" s="62">
        <v>0</v>
      </c>
      <c r="BL73" s="102" t="str">
        <f t="shared" si="42"/>
        <v xml:space="preserve">      -</v>
      </c>
      <c r="BM73" s="55">
        <v>0</v>
      </c>
      <c r="BN73" s="62">
        <v>0</v>
      </c>
      <c r="BO73" s="54" t="str">
        <f t="shared" si="43"/>
        <v xml:space="preserve">      -</v>
      </c>
      <c r="BP73" s="62">
        <v>0</v>
      </c>
      <c r="BQ73" s="62">
        <v>0</v>
      </c>
      <c r="BR73" s="54" t="str">
        <f t="shared" si="44"/>
        <v xml:space="preserve">      -</v>
      </c>
      <c r="BS73" s="56"/>
      <c r="BT73" s="56"/>
      <c r="BU73" s="56"/>
      <c r="BV73" s="55">
        <v>0</v>
      </c>
      <c r="BW73" s="62">
        <v>0</v>
      </c>
      <c r="BX73" s="54" t="str">
        <f t="shared" si="45"/>
        <v xml:space="preserve">      -</v>
      </c>
      <c r="BY73" s="55">
        <v>0</v>
      </c>
      <c r="BZ73" s="62">
        <v>0</v>
      </c>
      <c r="CA73" s="54" t="str">
        <f t="shared" si="46"/>
        <v xml:space="preserve">      -</v>
      </c>
    </row>
    <row r="74" spans="1:79" ht="20.100000000000001" customHeight="1">
      <c r="A74" s="5" t="s">
        <v>75</v>
      </c>
      <c r="B74" s="67">
        <f>SUM(B59:B73)</f>
        <v>12756534</v>
      </c>
      <c r="C74" s="68">
        <f>SUM(C59:C73)</f>
        <v>11927476</v>
      </c>
      <c r="D74" s="69">
        <f t="shared" si="22"/>
        <v>93.5</v>
      </c>
      <c r="E74" s="67">
        <f>SUM(E59:E73)</f>
        <v>11883546</v>
      </c>
      <c r="F74" s="68">
        <f>SUM(F59:F73)</f>
        <v>11679929</v>
      </c>
      <c r="G74" s="69">
        <f t="shared" si="23"/>
        <v>98.3</v>
      </c>
      <c r="H74" s="67">
        <f>SUM(H59:H73)</f>
        <v>872988</v>
      </c>
      <c r="I74" s="68">
        <f>SUM(I59:I73)</f>
        <v>247547</v>
      </c>
      <c r="J74" s="69">
        <f t="shared" si="24"/>
        <v>28.4</v>
      </c>
      <c r="K74" s="67">
        <f>SUM(K59:K73)</f>
        <v>9594016</v>
      </c>
      <c r="L74" s="68">
        <f>SUM(L59:L73)</f>
        <v>9402481</v>
      </c>
      <c r="M74" s="69">
        <f t="shared" si="25"/>
        <v>98</v>
      </c>
      <c r="N74" s="67">
        <f>SUM(N59:N73)</f>
        <v>553303</v>
      </c>
      <c r="O74" s="68">
        <f>SUM(O59:O73)</f>
        <v>533309</v>
      </c>
      <c r="P74" s="69">
        <f t="shared" si="26"/>
        <v>96.4</v>
      </c>
      <c r="Q74" s="67">
        <f>SUM(Q59:Q73)</f>
        <v>534661</v>
      </c>
      <c r="R74" s="68">
        <f>SUM(R59:R73)</f>
        <v>530837</v>
      </c>
      <c r="S74" s="69">
        <f t="shared" si="27"/>
        <v>99.3</v>
      </c>
      <c r="T74" s="67">
        <f>SUM(T59:T73)</f>
        <v>16995215</v>
      </c>
      <c r="U74" s="68">
        <f>SUM(U59:U73)</f>
        <v>15703590</v>
      </c>
      <c r="V74" s="69">
        <f t="shared" si="28"/>
        <v>92.4</v>
      </c>
      <c r="W74" s="67">
        <f>SUM(W59:W73)</f>
        <v>15768990</v>
      </c>
      <c r="X74" s="68">
        <f>SUM(X59:X73)</f>
        <v>15467040</v>
      </c>
      <c r="Y74" s="69">
        <f t="shared" si="29"/>
        <v>98.1</v>
      </c>
      <c r="Z74" s="67">
        <f>SUM(Z59:Z73)</f>
        <v>1226225</v>
      </c>
      <c r="AA74" s="68">
        <f>SUM(AA59:AA73)</f>
        <v>236550</v>
      </c>
      <c r="AB74" s="69">
        <f t="shared" si="30"/>
        <v>19.3</v>
      </c>
      <c r="AC74" s="67">
        <f>SUM(AC59:AC73)</f>
        <v>4268920</v>
      </c>
      <c r="AD74" s="68">
        <f>SUM(AD59:AD73)</f>
        <v>4164698</v>
      </c>
      <c r="AE74" s="69">
        <f t="shared" si="31"/>
        <v>97.6</v>
      </c>
      <c r="AF74" s="67">
        <f>SUM(AF59:AF73)</f>
        <v>6705173</v>
      </c>
      <c r="AG74" s="68">
        <f>SUM(AG59:AG73)</f>
        <v>6068467</v>
      </c>
      <c r="AH74" s="69">
        <f t="shared" si="32"/>
        <v>90.5</v>
      </c>
      <c r="AI74" s="67">
        <f>SUM(AI59:AI73)</f>
        <v>6103548</v>
      </c>
      <c r="AJ74" s="68">
        <f>SUM(AJ59:AJ73)</f>
        <v>5951979</v>
      </c>
      <c r="AK74" s="69">
        <f t="shared" si="33"/>
        <v>97.5</v>
      </c>
      <c r="AL74" s="67">
        <f>SUM(AL59:AL73)</f>
        <v>597511</v>
      </c>
      <c r="AM74" s="68">
        <f>SUM(AM59:AM73)</f>
        <v>531355</v>
      </c>
      <c r="AN74" s="69">
        <f t="shared" si="34"/>
        <v>88.9</v>
      </c>
      <c r="AO74" s="67">
        <f>SUM(AO59:AO73)</f>
        <v>536090</v>
      </c>
      <c r="AP74" s="68">
        <f>SUM(AP59:AP73)</f>
        <v>521061</v>
      </c>
      <c r="AQ74" s="69">
        <f t="shared" si="35"/>
        <v>97.2</v>
      </c>
      <c r="AR74" s="67">
        <f>SUM(AR59:AR73)</f>
        <v>1400043</v>
      </c>
      <c r="AS74" s="68">
        <f>SUM(AS59:AS73)</f>
        <v>1400043</v>
      </c>
      <c r="AT74" s="69">
        <f t="shared" si="36"/>
        <v>100</v>
      </c>
      <c r="AU74" s="67">
        <f>SUM(AU59:AU73)</f>
        <v>0</v>
      </c>
      <c r="AV74" s="68">
        <f>SUM(AV59:AV73)</f>
        <v>0</v>
      </c>
      <c r="AW74" s="69" t="str">
        <f t="shared" si="37"/>
        <v xml:space="preserve">      -</v>
      </c>
      <c r="AX74" s="67">
        <f>SUM(AX59:AX73)</f>
        <v>0</v>
      </c>
      <c r="AY74" s="68">
        <f>SUM(AY59:AY73)</f>
        <v>0</v>
      </c>
      <c r="AZ74" s="69" t="str">
        <f t="shared" si="38"/>
        <v xml:space="preserve">      -</v>
      </c>
      <c r="BA74" s="67">
        <f>SUM(BA59:BA73)</f>
        <v>39361</v>
      </c>
      <c r="BB74" s="68">
        <f>SUM(BB59:BB73)</f>
        <v>38903</v>
      </c>
      <c r="BC74" s="69">
        <f t="shared" si="39"/>
        <v>98.8</v>
      </c>
      <c r="BD74" s="67">
        <f>SUM(BD59:BD73)</f>
        <v>209</v>
      </c>
      <c r="BE74" s="68">
        <f>SUM(BE59:BE73)</f>
        <v>39</v>
      </c>
      <c r="BF74" s="69">
        <f t="shared" si="40"/>
        <v>18.7</v>
      </c>
      <c r="BG74" s="67">
        <f>SUM(BG59:BG73)</f>
        <v>0</v>
      </c>
      <c r="BH74" s="68">
        <f>SUM(BH59:BH73)</f>
        <v>0</v>
      </c>
      <c r="BI74" s="69" t="str">
        <f t="shared" si="41"/>
        <v xml:space="preserve">      -</v>
      </c>
      <c r="BJ74" s="67">
        <f>SUM(BJ59:BJ73)</f>
        <v>292</v>
      </c>
      <c r="BK74" s="68">
        <f>SUM(BK59:BK73)</f>
        <v>54</v>
      </c>
      <c r="BL74" s="103">
        <f t="shared" si="42"/>
        <v>18.5</v>
      </c>
      <c r="BM74" s="67">
        <f>SUM(BM59:BM73)</f>
        <v>0</v>
      </c>
      <c r="BN74" s="68">
        <f>SUM(BN59:BN73)</f>
        <v>0</v>
      </c>
      <c r="BO74" s="69" t="str">
        <f t="shared" si="43"/>
        <v xml:space="preserve">      -</v>
      </c>
      <c r="BP74" s="67">
        <f>SUM(BP59:BP73)</f>
        <v>0</v>
      </c>
      <c r="BQ74" s="68">
        <f>SUM(BQ59:BQ73)</f>
        <v>0</v>
      </c>
      <c r="BR74" s="69" t="str">
        <f t="shared" si="44"/>
        <v xml:space="preserve">      -</v>
      </c>
      <c r="BS74" s="56"/>
      <c r="BT74" s="56"/>
      <c r="BU74" s="56"/>
      <c r="BV74" s="67">
        <f>SUM(BV59:BV73)</f>
        <v>2814599</v>
      </c>
      <c r="BW74" s="68">
        <f>SUM(BW59:BW73)</f>
        <v>2305039</v>
      </c>
      <c r="BX74" s="69">
        <f t="shared" si="45"/>
        <v>81.900000000000006</v>
      </c>
      <c r="BY74" s="67">
        <f>SUM(BY59:BY73)</f>
        <v>2350535</v>
      </c>
      <c r="BZ74" s="68">
        <f>SUM(BZ59:BZ73)</f>
        <v>2225520</v>
      </c>
      <c r="CA74" s="69">
        <f t="shared" si="46"/>
        <v>94.7</v>
      </c>
    </row>
    <row r="75" spans="1:79" ht="20.100000000000001" customHeight="1">
      <c r="A75" s="4" t="s">
        <v>76</v>
      </c>
      <c r="B75" s="104">
        <f>SUM(B74,B58)</f>
        <v>122759061</v>
      </c>
      <c r="C75" s="105">
        <f>SUM(C74,C58)</f>
        <v>113666246</v>
      </c>
      <c r="D75" s="106">
        <f t="shared" si="22"/>
        <v>92.6</v>
      </c>
      <c r="E75" s="104">
        <f>SUM(E74,E58)</f>
        <v>113577809</v>
      </c>
      <c r="F75" s="105">
        <f>SUM(F74,F58)</f>
        <v>111487677</v>
      </c>
      <c r="G75" s="106">
        <f t="shared" si="23"/>
        <v>98.2</v>
      </c>
      <c r="H75" s="104">
        <f>SUM(H74,H58)</f>
        <v>9181252</v>
      </c>
      <c r="I75" s="105">
        <f>SUM(I74,I58)</f>
        <v>2178569</v>
      </c>
      <c r="J75" s="106">
        <f t="shared" si="24"/>
        <v>23.7</v>
      </c>
      <c r="K75" s="104">
        <f>SUM(K74,K58)</f>
        <v>88349250</v>
      </c>
      <c r="L75" s="105">
        <f>SUM(L74,L58)</f>
        <v>86402200</v>
      </c>
      <c r="M75" s="106">
        <f t="shared" si="25"/>
        <v>97.8</v>
      </c>
      <c r="N75" s="104">
        <f>SUM(N74,N58)</f>
        <v>5212089</v>
      </c>
      <c r="O75" s="105">
        <f>SUM(O74,O58)</f>
        <v>5104883</v>
      </c>
      <c r="P75" s="106">
        <f t="shared" si="26"/>
        <v>97.9</v>
      </c>
      <c r="Q75" s="104">
        <f>SUM(Q74,Q58)</f>
        <v>5106620</v>
      </c>
      <c r="R75" s="105">
        <f>SUM(R74,R58)</f>
        <v>5081879</v>
      </c>
      <c r="S75" s="106">
        <f t="shared" si="27"/>
        <v>99.5</v>
      </c>
      <c r="T75" s="104">
        <f>SUM(T74,T58)</f>
        <v>146467410</v>
      </c>
      <c r="U75" s="105">
        <f>SUM(U74,U58)</f>
        <v>134612575</v>
      </c>
      <c r="V75" s="106">
        <f t="shared" si="28"/>
        <v>91.9</v>
      </c>
      <c r="W75" s="104">
        <f>SUM(W74,W58)</f>
        <v>134896922</v>
      </c>
      <c r="X75" s="105">
        <f>SUM(X74,X58)</f>
        <v>132215196</v>
      </c>
      <c r="Y75" s="106">
        <f t="shared" si="29"/>
        <v>98</v>
      </c>
      <c r="Z75" s="104">
        <f>SUM(Z74,Z58)</f>
        <v>11570488</v>
      </c>
      <c r="AA75" s="105">
        <f>SUM(AA74,AA58)</f>
        <v>2397379</v>
      </c>
      <c r="AB75" s="106">
        <f t="shared" si="30"/>
        <v>20.7</v>
      </c>
      <c r="AC75" s="104">
        <f>SUM(AC74,AC58)</f>
        <v>40907168</v>
      </c>
      <c r="AD75" s="105">
        <f>SUM(AD74,AD58)</f>
        <v>39993925</v>
      </c>
      <c r="AE75" s="106">
        <f t="shared" si="31"/>
        <v>97.8</v>
      </c>
      <c r="AF75" s="104">
        <f>SUM(AF74,AF58)</f>
        <v>59838387</v>
      </c>
      <c r="AG75" s="105">
        <f>SUM(AG74,AG58)</f>
        <v>54294681</v>
      </c>
      <c r="AH75" s="106">
        <f t="shared" si="32"/>
        <v>90.7</v>
      </c>
      <c r="AI75" s="104">
        <f>SUM(AI74,AI58)</f>
        <v>54409379</v>
      </c>
      <c r="AJ75" s="105">
        <f>SUM(AJ74,AJ58)</f>
        <v>53170055</v>
      </c>
      <c r="AK75" s="106">
        <f t="shared" si="33"/>
        <v>97.7</v>
      </c>
      <c r="AL75" s="104">
        <f>SUM(AL74,AL58)</f>
        <v>4182041</v>
      </c>
      <c r="AM75" s="105">
        <f>SUM(AM74,AM58)</f>
        <v>3726637</v>
      </c>
      <c r="AN75" s="106">
        <f t="shared" si="34"/>
        <v>89.1</v>
      </c>
      <c r="AO75" s="104">
        <f>SUM(AO74,AO58)</f>
        <v>3758425</v>
      </c>
      <c r="AP75" s="105">
        <f>SUM(AP74,AP58)</f>
        <v>3645741</v>
      </c>
      <c r="AQ75" s="106">
        <f t="shared" si="35"/>
        <v>97</v>
      </c>
      <c r="AR75" s="104">
        <f>SUM(AR74,AR58)</f>
        <v>12249856</v>
      </c>
      <c r="AS75" s="105">
        <f>SUM(AS74,AS58)</f>
        <v>12249856</v>
      </c>
      <c r="AT75" s="106">
        <f t="shared" si="36"/>
        <v>100</v>
      </c>
      <c r="AU75" s="104">
        <f>SUM(AU74,AU58)</f>
        <v>201354</v>
      </c>
      <c r="AV75" s="105">
        <f>SUM(AV74,AV58)</f>
        <v>540</v>
      </c>
      <c r="AW75" s="106">
        <f t="shared" si="37"/>
        <v>0.3</v>
      </c>
      <c r="AX75" s="104">
        <f>SUM(AX74,AX58)</f>
        <v>692</v>
      </c>
      <c r="AY75" s="105">
        <f>SUM(AY74,AY58)</f>
        <v>0</v>
      </c>
      <c r="AZ75" s="106">
        <f t="shared" si="38"/>
        <v>0</v>
      </c>
      <c r="BA75" s="104">
        <f>SUM(BA74,BA58)</f>
        <v>550140</v>
      </c>
      <c r="BB75" s="105">
        <f>SUM(BB74,BB58)</f>
        <v>545471</v>
      </c>
      <c r="BC75" s="106">
        <f t="shared" si="39"/>
        <v>99.2</v>
      </c>
      <c r="BD75" s="104">
        <f>SUM(BD74,BD58)</f>
        <v>6053436</v>
      </c>
      <c r="BE75" s="105">
        <f>SUM(BE74,BE58)</f>
        <v>5535215</v>
      </c>
      <c r="BF75" s="106">
        <f t="shared" si="40"/>
        <v>91.4</v>
      </c>
      <c r="BG75" s="104">
        <f>SUM(BG74,BG58)</f>
        <v>5554999</v>
      </c>
      <c r="BH75" s="105">
        <f>SUM(BH74,BH58)</f>
        <v>5437767</v>
      </c>
      <c r="BI75" s="106">
        <f t="shared" si="41"/>
        <v>97.9</v>
      </c>
      <c r="BJ75" s="104">
        <f>SUM(BJ74,BJ58)</f>
        <v>6029778</v>
      </c>
      <c r="BK75" s="105">
        <f>SUM(BK74,BK58)</f>
        <v>5511989</v>
      </c>
      <c r="BL75" s="107">
        <f t="shared" si="42"/>
        <v>91.4</v>
      </c>
      <c r="BM75" s="74">
        <f>SUM(BM74,BM58)</f>
        <v>2490765</v>
      </c>
      <c r="BN75" s="75">
        <f>SUM(BN74,BN58)</f>
        <v>2490765</v>
      </c>
      <c r="BO75" s="76">
        <f t="shared" si="43"/>
        <v>100</v>
      </c>
      <c r="BP75" s="74">
        <f>SUM(BP74,BP58)</f>
        <v>2483540</v>
      </c>
      <c r="BQ75" s="75">
        <f>SUM(BQ74,BQ58)</f>
        <v>2483540</v>
      </c>
      <c r="BR75" s="76">
        <f t="shared" si="44"/>
        <v>100</v>
      </c>
      <c r="BS75" s="56"/>
      <c r="BT75" s="56"/>
      <c r="BU75" s="56"/>
      <c r="BV75" s="104">
        <f>SUM(BV74,BV58)</f>
        <v>28090797</v>
      </c>
      <c r="BW75" s="105">
        <f>SUM(BW74,BW58)</f>
        <v>20605422</v>
      </c>
      <c r="BX75" s="106">
        <f t="shared" si="45"/>
        <v>73.400000000000006</v>
      </c>
      <c r="BY75" s="104">
        <f>SUM(BY74,BY58)</f>
        <v>21651813</v>
      </c>
      <c r="BZ75" s="105">
        <f>SUM(BZ74,BZ58)</f>
        <v>19547851</v>
      </c>
      <c r="CA75" s="106">
        <f t="shared" si="46"/>
        <v>90.3</v>
      </c>
    </row>
    <row r="76" spans="1:79"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>
        <v>0</v>
      </c>
      <c r="BE76" s="56"/>
      <c r="BF76" s="56"/>
      <c r="BG76" s="56"/>
      <c r="BH76" s="56"/>
      <c r="BI76" s="56"/>
      <c r="BJ76" s="56"/>
      <c r="BK76" s="56"/>
      <c r="BL76" s="56"/>
      <c r="BM76" s="56">
        <v>0</v>
      </c>
      <c r="BN76" s="56"/>
      <c r="BO76" s="56"/>
      <c r="BP76" s="56"/>
      <c r="BQ76" s="56"/>
      <c r="BR76" s="56"/>
      <c r="BS76" s="56"/>
      <c r="BT76" s="56"/>
      <c r="BU76" s="56"/>
    </row>
    <row r="77" spans="1:79">
      <c r="BD77" s="13">
        <v>0</v>
      </c>
      <c r="BM77" s="13">
        <v>0</v>
      </c>
    </row>
    <row r="78" spans="1:79">
      <c r="BD78" s="13">
        <v>0</v>
      </c>
      <c r="BM78" s="13">
        <v>0</v>
      </c>
    </row>
    <row r="79" spans="1:79">
      <c r="BD79" s="13">
        <v>0</v>
      </c>
      <c r="BM79" s="13">
        <v>0</v>
      </c>
    </row>
    <row r="80" spans="1:79">
      <c r="BD80" s="13">
        <v>0</v>
      </c>
      <c r="BM80" s="13">
        <v>0</v>
      </c>
    </row>
    <row r="81" spans="56:65">
      <c r="BD81" s="13">
        <v>0</v>
      </c>
      <c r="BM81" s="13">
        <v>0</v>
      </c>
    </row>
    <row r="82" spans="56:65">
      <c r="BD82" s="13">
        <v>0</v>
      </c>
      <c r="BM82" s="13">
        <v>0</v>
      </c>
    </row>
    <row r="83" spans="56:65">
      <c r="BD83" s="13">
        <v>0</v>
      </c>
      <c r="BM83" s="13">
        <v>0</v>
      </c>
    </row>
    <row r="84" spans="56:65">
      <c r="BD84" s="13">
        <v>938</v>
      </c>
      <c r="BM84" s="13">
        <v>0</v>
      </c>
    </row>
    <row r="85" spans="56:65" ht="18" thickBot="1">
      <c r="BD85" s="108">
        <v>0</v>
      </c>
      <c r="BM85" s="108">
        <v>0</v>
      </c>
    </row>
    <row r="86" spans="56:65" ht="18" thickTop="1"/>
  </sheetData>
  <mergeCells count="9">
    <mergeCell ref="BV1:CD1"/>
    <mergeCell ref="BD2:BL2"/>
    <mergeCell ref="BM2:BU2"/>
    <mergeCell ref="BV2:CD2"/>
    <mergeCell ref="B5:D5"/>
    <mergeCell ref="AO5:AQ5"/>
    <mergeCell ref="BJ41:BL41"/>
    <mergeCell ref="BD1:BL1"/>
    <mergeCell ref="BM1:BU1"/>
  </mergeCells>
  <phoneticPr fontId="9"/>
  <pageMargins left="0.59055118110236227" right="0.39370078740157483" top="0.59055118110236227" bottom="0.59055118110236227" header="0.51181102362204722" footer="0.51181102362204722"/>
  <pageSetup paperSize="9" scale="54" orientation="portrait" r:id="rId1"/>
  <headerFooter alignWithMargins="0">
    <oddFooter>&amp;C&amp;20- 74 -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D86"/>
  <sheetViews>
    <sheetView defaultGridColor="0" view="pageBreakPreview" colorId="22" zoomScale="55" zoomScaleNormal="70" zoomScaleSheetLayoutView="55" workbookViewId="0">
      <pane xSplit="1" ySplit="3" topLeftCell="AL4" activePane="bottomRight" state="frozen"/>
      <selection activeCell="K1" sqref="A1:XFD1048576"/>
      <selection pane="topRight" activeCell="K1" sqref="A1:XFD1048576"/>
      <selection pane="bottomLeft" activeCell="K1" sqref="A1:XFD1048576"/>
      <selection pane="bottomRight" sqref="A1:XFD1048576"/>
    </sheetView>
  </sheetViews>
  <sheetFormatPr defaultColWidth="10.69921875" defaultRowHeight="17.25"/>
  <cols>
    <col min="1" max="1" width="12" style="13" customWidth="1"/>
    <col min="2" max="3" width="14.69921875" style="13" hidden="1" customWidth="1"/>
    <col min="4" max="4" width="0" style="13" hidden="1" customWidth="1"/>
    <col min="5" max="6" width="14.69921875" style="13" hidden="1" customWidth="1"/>
    <col min="7" max="7" width="0" style="13" hidden="1" customWidth="1"/>
    <col min="8" max="9" width="14.69921875" style="13" hidden="1" customWidth="1"/>
    <col min="10" max="10" width="0" style="13" hidden="1" customWidth="1"/>
    <col min="11" max="12" width="14.69921875" style="13" hidden="1" customWidth="1"/>
    <col min="13" max="13" width="0" style="13" hidden="1" customWidth="1"/>
    <col min="14" max="15" width="14.69921875" style="13" hidden="1" customWidth="1"/>
    <col min="16" max="16" width="0" style="13" hidden="1" customWidth="1"/>
    <col min="17" max="18" width="14.69921875" style="13" hidden="1" customWidth="1"/>
    <col min="19" max="19" width="0" style="13" hidden="1" customWidth="1"/>
    <col min="20" max="21" width="14.69921875" style="13" hidden="1" customWidth="1"/>
    <col min="22" max="22" width="0" style="13" hidden="1" customWidth="1"/>
    <col min="23" max="24" width="14.69921875" style="13" hidden="1" customWidth="1"/>
    <col min="25" max="25" width="0" style="13" hidden="1" customWidth="1"/>
    <col min="26" max="27" width="14.69921875" style="13" hidden="1" customWidth="1"/>
    <col min="28" max="28" width="0" style="13" hidden="1" customWidth="1"/>
    <col min="29" max="30" width="14.69921875" style="13" hidden="1" customWidth="1"/>
    <col min="31" max="31" width="0" style="13" hidden="1" customWidth="1"/>
    <col min="32" max="33" width="14.69921875" style="13" hidden="1" customWidth="1"/>
    <col min="34" max="34" width="0" style="13" hidden="1" customWidth="1"/>
    <col min="35" max="36" width="14.69921875" style="13" hidden="1" customWidth="1"/>
    <col min="37" max="37" width="0" style="13" hidden="1" customWidth="1"/>
    <col min="38" max="39" width="14.69921875" style="13" customWidth="1"/>
    <col min="40" max="40" width="10.69921875" style="13"/>
    <col min="41" max="42" width="14.69921875" style="13" customWidth="1"/>
    <col min="43" max="43" width="10.69921875" style="13" customWidth="1"/>
    <col min="44" max="44" width="13.69921875" style="13" customWidth="1"/>
    <col min="45" max="45" width="13.59765625" style="13" customWidth="1"/>
    <col min="46" max="46" width="13.5" style="13" customWidth="1"/>
    <col min="47" max="48" width="14.69921875" style="13" hidden="1" customWidth="1"/>
    <col min="49" max="49" width="0" style="13" hidden="1" customWidth="1"/>
    <col min="50" max="51" width="14.69921875" style="13" hidden="1" customWidth="1"/>
    <col min="52" max="52" width="0" style="13" hidden="1" customWidth="1"/>
    <col min="53" max="54" width="14.69921875" style="13" hidden="1" customWidth="1"/>
    <col min="55" max="55" width="0" style="13" hidden="1" customWidth="1"/>
    <col min="56" max="57" width="14.69921875" style="13" hidden="1" customWidth="1"/>
    <col min="58" max="58" width="0" style="13" hidden="1" customWidth="1"/>
    <col min="59" max="60" width="14.69921875" style="13" hidden="1" customWidth="1"/>
    <col min="61" max="61" width="0" style="13" hidden="1" customWidth="1"/>
    <col min="62" max="63" width="14.69921875" style="13" hidden="1" customWidth="1"/>
    <col min="64" max="64" width="0" style="13" hidden="1" customWidth="1"/>
    <col min="65" max="66" width="14.69921875" style="13" hidden="1" customWidth="1"/>
    <col min="67" max="67" width="0" style="13" hidden="1" customWidth="1"/>
    <col min="68" max="69" width="14.69921875" style="13" hidden="1" customWidth="1"/>
    <col min="70" max="70" width="0" style="13" hidden="1" customWidth="1"/>
    <col min="71" max="72" width="14.69921875" style="13" hidden="1" customWidth="1"/>
    <col min="73" max="73" width="0" style="13" hidden="1" customWidth="1"/>
    <col min="74" max="75" width="14.69921875" style="13" hidden="1" customWidth="1"/>
    <col min="76" max="76" width="0" style="13" hidden="1" customWidth="1"/>
    <col min="77" max="78" width="14.69921875" style="13" hidden="1" customWidth="1"/>
    <col min="79" max="82" width="0" style="13" hidden="1" customWidth="1"/>
    <col min="83" max="16384" width="10.69921875" style="13"/>
  </cols>
  <sheetData>
    <row r="1" spans="1:82" ht="21">
      <c r="A1" s="1" t="s">
        <v>0</v>
      </c>
      <c r="B1" s="2" t="s">
        <v>62</v>
      </c>
      <c r="C1" s="12"/>
      <c r="D1" s="12"/>
      <c r="E1" s="12"/>
      <c r="F1" s="12"/>
      <c r="G1" s="12"/>
      <c r="H1" s="12"/>
      <c r="I1" s="12"/>
      <c r="J1" s="12"/>
      <c r="K1" s="2" t="s">
        <v>62</v>
      </c>
      <c r="L1" s="12"/>
      <c r="M1" s="12"/>
      <c r="N1" s="12"/>
      <c r="O1" s="12"/>
      <c r="P1" s="12"/>
      <c r="Q1" s="12"/>
      <c r="R1" s="12"/>
      <c r="S1" s="12"/>
      <c r="T1" s="2" t="s">
        <v>62</v>
      </c>
      <c r="U1" s="12"/>
      <c r="V1" s="12"/>
      <c r="W1" s="12"/>
      <c r="X1" s="12"/>
      <c r="Y1" s="12"/>
      <c r="Z1" s="12"/>
      <c r="AA1" s="12"/>
      <c r="AB1" s="12"/>
      <c r="AC1" s="2" t="s">
        <v>62</v>
      </c>
      <c r="AD1" s="12"/>
      <c r="AE1" s="12"/>
      <c r="AF1" s="12"/>
      <c r="AG1" s="12"/>
      <c r="AH1" s="12"/>
      <c r="AI1" s="12"/>
      <c r="AJ1" s="12"/>
      <c r="AK1" s="12"/>
      <c r="AL1" s="2" t="s">
        <v>62</v>
      </c>
      <c r="AM1" s="12"/>
      <c r="AN1" s="12"/>
      <c r="AO1" s="12"/>
      <c r="AP1" s="12"/>
      <c r="AQ1" s="12"/>
      <c r="AR1" s="12"/>
      <c r="AS1" s="12"/>
      <c r="AT1" s="12"/>
      <c r="AU1" s="2" t="s">
        <v>62</v>
      </c>
      <c r="AV1" s="12"/>
      <c r="AW1" s="12"/>
      <c r="AX1" s="12"/>
      <c r="AY1" s="12"/>
      <c r="AZ1" s="12"/>
      <c r="BA1" s="12"/>
      <c r="BB1" s="12"/>
      <c r="BC1" s="12"/>
      <c r="BD1" s="9" t="s">
        <v>62</v>
      </c>
      <c r="BE1" s="11"/>
      <c r="BF1" s="11"/>
      <c r="BG1" s="11"/>
      <c r="BH1" s="11"/>
      <c r="BI1" s="11"/>
      <c r="BJ1" s="11"/>
      <c r="BK1" s="11"/>
      <c r="BL1" s="11"/>
      <c r="BM1" s="9" t="s">
        <v>62</v>
      </c>
      <c r="BN1" s="11"/>
      <c r="BO1" s="11"/>
      <c r="BP1" s="11"/>
      <c r="BQ1" s="11"/>
      <c r="BR1" s="11"/>
      <c r="BS1" s="11"/>
      <c r="BT1" s="11"/>
      <c r="BU1" s="11"/>
      <c r="BV1" s="9" t="s">
        <v>62</v>
      </c>
      <c r="BW1" s="11"/>
      <c r="BX1" s="11"/>
      <c r="BY1" s="11"/>
      <c r="BZ1" s="11"/>
      <c r="CA1" s="11"/>
      <c r="CB1" s="11"/>
      <c r="CC1" s="11"/>
      <c r="CD1" s="11"/>
    </row>
    <row r="2" spans="1:82" ht="18.75">
      <c r="B2" s="3" t="s">
        <v>63</v>
      </c>
      <c r="C2" s="12"/>
      <c r="D2" s="12"/>
      <c r="E2" s="12"/>
      <c r="F2" s="12"/>
      <c r="G2" s="12"/>
      <c r="H2" s="12"/>
      <c r="I2" s="12"/>
      <c r="J2" s="12"/>
      <c r="K2" s="3" t="s">
        <v>64</v>
      </c>
      <c r="L2" s="12"/>
      <c r="M2" s="12"/>
      <c r="N2" s="12"/>
      <c r="O2" s="12"/>
      <c r="P2" s="12"/>
      <c r="Q2" s="12"/>
      <c r="R2" s="12"/>
      <c r="S2" s="12"/>
      <c r="T2" s="3" t="s">
        <v>65</v>
      </c>
      <c r="U2" s="12"/>
      <c r="V2" s="12"/>
      <c r="W2" s="12"/>
      <c r="X2" s="12"/>
      <c r="Y2" s="12"/>
      <c r="Z2" s="12"/>
      <c r="AA2" s="12"/>
      <c r="AB2" s="12"/>
      <c r="AC2" s="3" t="s">
        <v>66</v>
      </c>
      <c r="AD2" s="12"/>
      <c r="AE2" s="12"/>
      <c r="AF2" s="12"/>
      <c r="AG2" s="12"/>
      <c r="AH2" s="12"/>
      <c r="AI2" s="12"/>
      <c r="AJ2" s="12"/>
      <c r="AK2" s="12"/>
      <c r="AL2" s="3" t="s">
        <v>67</v>
      </c>
      <c r="AM2" s="12"/>
      <c r="AN2" s="12"/>
      <c r="AO2" s="12"/>
      <c r="AP2" s="12"/>
      <c r="AQ2" s="12"/>
      <c r="AR2" s="12"/>
      <c r="AS2" s="12"/>
      <c r="AT2" s="12"/>
      <c r="AU2" s="3" t="s">
        <v>68</v>
      </c>
      <c r="AV2" s="12"/>
      <c r="AW2" s="12"/>
      <c r="AX2" s="12"/>
      <c r="AY2" s="12"/>
      <c r="AZ2" s="12"/>
      <c r="BA2" s="12"/>
      <c r="BB2" s="12"/>
      <c r="BC2" s="12"/>
      <c r="BD2" s="10" t="s">
        <v>69</v>
      </c>
      <c r="BE2" s="11"/>
      <c r="BF2" s="11"/>
      <c r="BG2" s="11"/>
      <c r="BH2" s="11"/>
      <c r="BI2" s="11"/>
      <c r="BJ2" s="11"/>
      <c r="BK2" s="11"/>
      <c r="BL2" s="11"/>
      <c r="BM2" s="10" t="s">
        <v>70</v>
      </c>
      <c r="BN2" s="11"/>
      <c r="BO2" s="11"/>
      <c r="BP2" s="11"/>
      <c r="BQ2" s="11"/>
      <c r="BR2" s="11"/>
      <c r="BS2" s="11"/>
      <c r="BT2" s="11"/>
      <c r="BU2" s="11"/>
      <c r="BV2" s="10" t="s">
        <v>71</v>
      </c>
      <c r="BW2" s="11"/>
      <c r="BX2" s="11"/>
      <c r="BY2" s="11"/>
      <c r="BZ2" s="11"/>
      <c r="CA2" s="11"/>
      <c r="CB2" s="11"/>
      <c r="CC2" s="11"/>
      <c r="CD2" s="11"/>
    </row>
    <row r="3" spans="1:8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5" t="s">
        <v>1</v>
      </c>
      <c r="L3" s="14"/>
      <c r="M3" s="14"/>
      <c r="N3" s="14"/>
      <c r="O3" s="14"/>
      <c r="P3" s="14"/>
    </row>
    <row r="4" spans="1:82" ht="20.100000000000001" customHeight="1">
      <c r="A4" s="16"/>
      <c r="B4" s="17" t="s">
        <v>2</v>
      </c>
      <c r="C4" s="12"/>
      <c r="D4" s="12"/>
      <c r="E4" s="14"/>
      <c r="F4" s="14"/>
      <c r="G4" s="14"/>
      <c r="H4" s="14"/>
      <c r="I4" s="14"/>
      <c r="J4" s="18"/>
      <c r="K4" s="7" t="s">
        <v>4</v>
      </c>
      <c r="L4" s="19"/>
      <c r="M4" s="19"/>
      <c r="N4" s="20"/>
      <c r="O4" s="20"/>
      <c r="P4" s="21"/>
      <c r="Q4" s="19" t="s">
        <v>5</v>
      </c>
      <c r="R4" s="19"/>
      <c r="S4" s="22"/>
      <c r="T4" s="7" t="s">
        <v>7</v>
      </c>
      <c r="U4" s="19"/>
      <c r="V4" s="19"/>
      <c r="W4" s="20"/>
      <c r="X4" s="20"/>
      <c r="Y4" s="21"/>
      <c r="AC4" s="7" t="s">
        <v>53</v>
      </c>
      <c r="AD4" s="19"/>
      <c r="AE4" s="19"/>
      <c r="AF4" s="20"/>
      <c r="AG4" s="20"/>
      <c r="AH4" s="20"/>
      <c r="AI4" s="7" t="s">
        <v>9</v>
      </c>
      <c r="AJ4" s="19"/>
      <c r="AK4" s="22"/>
      <c r="AL4" s="7" t="s">
        <v>11</v>
      </c>
      <c r="AM4" s="19"/>
      <c r="AN4" s="19"/>
      <c r="AO4" s="20"/>
      <c r="AP4" s="20"/>
      <c r="AQ4" s="21"/>
      <c r="AR4" s="23" t="s">
        <v>72</v>
      </c>
      <c r="AS4" s="24"/>
      <c r="AT4" s="25"/>
      <c r="AU4" s="26"/>
      <c r="AV4" s="20"/>
      <c r="AW4" s="21"/>
      <c r="AX4" s="19" t="s">
        <v>13</v>
      </c>
      <c r="AY4" s="19"/>
      <c r="AZ4" s="19"/>
      <c r="BA4" s="20"/>
      <c r="BB4" s="20"/>
      <c r="BC4" s="21"/>
      <c r="BD4" s="20"/>
      <c r="BE4" s="20"/>
      <c r="BF4" s="21"/>
      <c r="BG4" s="7" t="s">
        <v>16</v>
      </c>
      <c r="BH4" s="19"/>
      <c r="BI4" s="19"/>
      <c r="BJ4" s="20"/>
      <c r="BK4" s="20"/>
      <c r="BL4" s="21"/>
      <c r="BM4" s="20"/>
      <c r="BN4" s="20"/>
      <c r="BO4" s="21"/>
      <c r="BP4" s="8"/>
      <c r="BQ4" s="8"/>
      <c r="BR4" s="8"/>
      <c r="BS4" s="25"/>
      <c r="BT4" s="25"/>
      <c r="BU4" s="25"/>
      <c r="BV4" s="27" t="s">
        <v>18</v>
      </c>
      <c r="BW4" s="19"/>
      <c r="BX4" s="19"/>
      <c r="BY4" s="20"/>
      <c r="BZ4" s="20"/>
      <c r="CA4" s="21"/>
    </row>
    <row r="5" spans="1:82" ht="20.100000000000001" customHeight="1">
      <c r="A5" s="28" t="s">
        <v>0</v>
      </c>
      <c r="B5" s="29" t="s">
        <v>59</v>
      </c>
      <c r="C5" s="30"/>
      <c r="D5" s="31"/>
      <c r="E5" s="12" t="s">
        <v>19</v>
      </c>
      <c r="F5" s="12"/>
      <c r="G5" s="32"/>
      <c r="H5" s="12" t="s">
        <v>20</v>
      </c>
      <c r="I5" s="12"/>
      <c r="J5" s="32"/>
      <c r="K5" s="17" t="s">
        <v>0</v>
      </c>
      <c r="L5" s="12"/>
      <c r="M5" s="32"/>
      <c r="N5" s="12" t="s">
        <v>21</v>
      </c>
      <c r="O5" s="12"/>
      <c r="P5" s="32"/>
      <c r="Q5" s="33" t="s">
        <v>0</v>
      </c>
      <c r="S5" s="34"/>
      <c r="T5" s="35" t="s">
        <v>0</v>
      </c>
      <c r="V5" s="34"/>
      <c r="W5" s="12" t="s">
        <v>21</v>
      </c>
      <c r="X5" s="12"/>
      <c r="Y5" s="32"/>
      <c r="AC5" s="35" t="s">
        <v>0</v>
      </c>
      <c r="AD5" s="33" t="s">
        <v>0</v>
      </c>
      <c r="AE5" s="34"/>
      <c r="AF5" s="12" t="s">
        <v>21</v>
      </c>
      <c r="AG5" s="12"/>
      <c r="AH5" s="32"/>
      <c r="AI5" s="35" t="s">
        <v>0</v>
      </c>
      <c r="AK5" s="34"/>
      <c r="AL5" s="35" t="s">
        <v>0</v>
      </c>
      <c r="AN5" s="34"/>
      <c r="AO5" s="36" t="s">
        <v>73</v>
      </c>
      <c r="AP5" s="109"/>
      <c r="AQ5" s="110"/>
      <c r="AR5" s="39"/>
      <c r="AS5" s="40"/>
      <c r="AT5" s="40"/>
      <c r="AU5" s="17" t="s">
        <v>21</v>
      </c>
      <c r="AV5" s="12"/>
      <c r="AW5" s="32"/>
      <c r="AX5" s="33" t="s">
        <v>0</v>
      </c>
      <c r="AZ5" s="34"/>
      <c r="BA5" s="12" t="s">
        <v>21</v>
      </c>
      <c r="BB5" s="12"/>
      <c r="BC5" s="32"/>
      <c r="BD5" s="17" t="s">
        <v>21</v>
      </c>
      <c r="BE5" s="12"/>
      <c r="BF5" s="32"/>
      <c r="BG5" s="35" t="s">
        <v>0</v>
      </c>
      <c r="BI5" s="34"/>
      <c r="BJ5" s="12" t="s">
        <v>21</v>
      </c>
      <c r="BK5" s="12"/>
      <c r="BL5" s="32"/>
      <c r="BM5" s="17" t="s">
        <v>21</v>
      </c>
      <c r="BN5" s="12"/>
      <c r="BO5" s="41"/>
      <c r="BP5" s="40"/>
      <c r="BQ5" s="25"/>
      <c r="BR5" s="25"/>
      <c r="BS5" s="8"/>
      <c r="BT5" s="8"/>
      <c r="BU5" s="8"/>
      <c r="BV5" s="42" t="s">
        <v>0</v>
      </c>
      <c r="BX5" s="34"/>
      <c r="BY5" s="12" t="s">
        <v>21</v>
      </c>
      <c r="BZ5" s="12"/>
      <c r="CA5" s="32"/>
    </row>
    <row r="6" spans="1:82" ht="20.100000000000001" customHeight="1">
      <c r="A6" s="43"/>
      <c r="B6" s="44" t="s">
        <v>22</v>
      </c>
      <c r="C6" s="45" t="s">
        <v>23</v>
      </c>
      <c r="D6" s="45" t="s">
        <v>24</v>
      </c>
      <c r="E6" s="45" t="s">
        <v>22</v>
      </c>
      <c r="F6" s="45" t="s">
        <v>23</v>
      </c>
      <c r="G6" s="45" t="s">
        <v>24</v>
      </c>
      <c r="H6" s="45" t="s">
        <v>22</v>
      </c>
      <c r="I6" s="45" t="s">
        <v>23</v>
      </c>
      <c r="J6" s="45" t="s">
        <v>24</v>
      </c>
      <c r="K6" s="44" t="s">
        <v>22</v>
      </c>
      <c r="L6" s="45" t="s">
        <v>23</v>
      </c>
      <c r="M6" s="45" t="s">
        <v>24</v>
      </c>
      <c r="N6" s="45" t="s">
        <v>22</v>
      </c>
      <c r="O6" s="45" t="s">
        <v>23</v>
      </c>
      <c r="P6" s="45" t="s">
        <v>24</v>
      </c>
      <c r="Q6" s="45" t="s">
        <v>22</v>
      </c>
      <c r="R6" s="45" t="s">
        <v>23</v>
      </c>
      <c r="S6" s="45" t="s">
        <v>24</v>
      </c>
      <c r="T6" s="44" t="s">
        <v>22</v>
      </c>
      <c r="U6" s="45" t="s">
        <v>23</v>
      </c>
      <c r="V6" s="45" t="s">
        <v>24</v>
      </c>
      <c r="W6" s="45" t="s">
        <v>22</v>
      </c>
      <c r="X6" s="45" t="s">
        <v>23</v>
      </c>
      <c r="Y6" s="45" t="s">
        <v>24</v>
      </c>
      <c r="AC6" s="46" t="s">
        <v>22</v>
      </c>
      <c r="AD6" s="47" t="s">
        <v>23</v>
      </c>
      <c r="AE6" s="45" t="s">
        <v>24</v>
      </c>
      <c r="AF6" s="46" t="s">
        <v>22</v>
      </c>
      <c r="AG6" s="47" t="s">
        <v>23</v>
      </c>
      <c r="AH6" s="45" t="s">
        <v>24</v>
      </c>
      <c r="AI6" s="44" t="s">
        <v>22</v>
      </c>
      <c r="AJ6" s="45" t="s">
        <v>23</v>
      </c>
      <c r="AK6" s="45" t="s">
        <v>24</v>
      </c>
      <c r="AL6" s="44" t="s">
        <v>22</v>
      </c>
      <c r="AM6" s="45" t="s">
        <v>23</v>
      </c>
      <c r="AN6" s="45" t="s">
        <v>24</v>
      </c>
      <c r="AO6" s="45" t="s">
        <v>22</v>
      </c>
      <c r="AP6" s="45" t="s">
        <v>23</v>
      </c>
      <c r="AQ6" s="45" t="s">
        <v>24</v>
      </c>
      <c r="AR6" s="48" t="s">
        <v>25</v>
      </c>
      <c r="AS6" s="49"/>
      <c r="AT6" s="49"/>
      <c r="AU6" s="44" t="s">
        <v>22</v>
      </c>
      <c r="AV6" s="45" t="s">
        <v>23</v>
      </c>
      <c r="AW6" s="45" t="s">
        <v>24</v>
      </c>
      <c r="AX6" s="45" t="s">
        <v>22</v>
      </c>
      <c r="AY6" s="45" t="s">
        <v>23</v>
      </c>
      <c r="AZ6" s="45" t="s">
        <v>24</v>
      </c>
      <c r="BA6" s="45" t="s">
        <v>22</v>
      </c>
      <c r="BB6" s="45" t="s">
        <v>23</v>
      </c>
      <c r="BC6" s="45" t="s">
        <v>24</v>
      </c>
      <c r="BD6" s="44" t="s">
        <v>22</v>
      </c>
      <c r="BE6" s="45" t="s">
        <v>23</v>
      </c>
      <c r="BF6" s="45" t="s">
        <v>24</v>
      </c>
      <c r="BG6" s="44" t="s">
        <v>22</v>
      </c>
      <c r="BH6" s="45" t="s">
        <v>23</v>
      </c>
      <c r="BI6" s="45" t="s">
        <v>24</v>
      </c>
      <c r="BJ6" s="45" t="s">
        <v>22</v>
      </c>
      <c r="BK6" s="45" t="s">
        <v>23</v>
      </c>
      <c r="BL6" s="45" t="s">
        <v>24</v>
      </c>
      <c r="BM6" s="44" t="s">
        <v>22</v>
      </c>
      <c r="BN6" s="45" t="s">
        <v>23</v>
      </c>
      <c r="BO6" s="45" t="s">
        <v>24</v>
      </c>
      <c r="BP6" s="40"/>
      <c r="BQ6" s="40"/>
      <c r="BR6" s="40"/>
      <c r="BS6" s="40"/>
      <c r="BT6" s="40"/>
      <c r="BU6" s="40"/>
      <c r="BV6" s="50" t="s">
        <v>22</v>
      </c>
      <c r="BW6" s="45" t="s">
        <v>23</v>
      </c>
      <c r="BX6" s="45" t="s">
        <v>24</v>
      </c>
      <c r="BY6" s="45" t="s">
        <v>22</v>
      </c>
      <c r="BZ6" s="45" t="s">
        <v>23</v>
      </c>
      <c r="CA6" s="45" t="s">
        <v>24</v>
      </c>
    </row>
    <row r="7" spans="1:82" ht="20.100000000000001" customHeight="1">
      <c r="A7" s="51" t="s">
        <v>26</v>
      </c>
      <c r="B7" s="52">
        <v>44884129</v>
      </c>
      <c r="C7" s="53">
        <v>41327680</v>
      </c>
      <c r="D7" s="54">
        <f t="shared" ref="D7:D38" si="0">IF(B7=0,"      -",ROUND(C7*100/B7,1))</f>
        <v>92.1</v>
      </c>
      <c r="E7" s="53">
        <v>41153194</v>
      </c>
      <c r="F7" s="53">
        <v>40479239</v>
      </c>
      <c r="G7" s="54">
        <f t="shared" ref="G7:G38" si="1">IF(E7=0,"      -",ROUND(F7*100/E7,1))</f>
        <v>98.4</v>
      </c>
      <c r="H7" s="53">
        <v>3730935</v>
      </c>
      <c r="I7" s="53">
        <v>848441</v>
      </c>
      <c r="J7" s="54">
        <f t="shared" ref="J7:J38" si="2">IF(H7=0,"      -",ROUND(I7*100/H7,1))</f>
        <v>22.7</v>
      </c>
      <c r="K7" s="55">
        <v>444527</v>
      </c>
      <c r="L7" s="56">
        <v>410252</v>
      </c>
      <c r="M7" s="54">
        <f t="shared" ref="M7:M38" si="3">IF(K7=0,"      -",ROUND(L7*100/K7,1))</f>
        <v>92.3</v>
      </c>
      <c r="N7" s="56">
        <v>408183</v>
      </c>
      <c r="O7" s="56">
        <v>401029</v>
      </c>
      <c r="P7" s="54">
        <f t="shared" ref="P7:P38" si="4">IF(N7=0,"      -",ROUND(O7*100/N7,1))</f>
        <v>98.2</v>
      </c>
      <c r="Q7" s="56">
        <v>16054909</v>
      </c>
      <c r="R7" s="56">
        <v>14816981</v>
      </c>
      <c r="S7" s="54">
        <f t="shared" ref="S7:S38" si="5">IF(Q7=0,"      -",ROUND(R7*100/Q7,1))</f>
        <v>92.3</v>
      </c>
      <c r="T7" s="55">
        <v>3265682</v>
      </c>
      <c r="U7" s="56">
        <v>3229283</v>
      </c>
      <c r="V7" s="54">
        <f t="shared" ref="V7:V38" si="6">IF(T7=0,"      -",ROUND(U7*100/T7,1))</f>
        <v>98.9</v>
      </c>
      <c r="W7" s="56">
        <v>3226501</v>
      </c>
      <c r="X7" s="56">
        <v>3215107</v>
      </c>
      <c r="Y7" s="54">
        <f t="shared" ref="Y7:Y38" si="7">IF(W7=0,"      -",ROUND(X7*100/W7,1))</f>
        <v>99.6</v>
      </c>
      <c r="Z7" s="57"/>
      <c r="AA7" s="57"/>
      <c r="AB7" s="57"/>
      <c r="AC7" s="58">
        <v>19273289</v>
      </c>
      <c r="AD7" s="59">
        <v>17348072</v>
      </c>
      <c r="AE7" s="54">
        <f t="shared" ref="AE7:AE38" si="8">IF(AC7=0,"      -",ROUND(AD7*100/AC7,1))</f>
        <v>90</v>
      </c>
      <c r="AF7" s="59">
        <v>17262428</v>
      </c>
      <c r="AG7" s="59">
        <v>16927474</v>
      </c>
      <c r="AH7" s="54">
        <f t="shared" ref="AH7:AH38" si="9">IF(AF7=0,"      -",ROUND(AG7*100/AF7,1))</f>
        <v>98.1</v>
      </c>
      <c r="AI7" s="55">
        <v>6694456</v>
      </c>
      <c r="AJ7" s="56">
        <v>6025744</v>
      </c>
      <c r="AK7" s="54">
        <f t="shared" ref="AK7:AK38" si="10">IF(AI7=0,"      -",ROUND(AJ7*100/AI7,1))</f>
        <v>90</v>
      </c>
      <c r="AL7" s="55">
        <v>3596330</v>
      </c>
      <c r="AM7" s="56">
        <v>3237091</v>
      </c>
      <c r="AN7" s="54">
        <f t="shared" ref="AN7:AN38" si="11">IF(AL7=0,"      -",ROUND(AM7*100/AL7,1))</f>
        <v>90</v>
      </c>
      <c r="AO7" s="56">
        <v>3221110</v>
      </c>
      <c r="AP7" s="56">
        <v>3158609</v>
      </c>
      <c r="AQ7" s="54">
        <f t="shared" ref="AQ7:AQ38" si="12">IF(AO7=0,"      -",ROUND(AP7*100/AO7,1))</f>
        <v>98.1</v>
      </c>
      <c r="AR7" s="60">
        <v>74002</v>
      </c>
      <c r="AS7" s="61"/>
      <c r="AT7" s="62"/>
      <c r="AU7" s="55">
        <v>1714907</v>
      </c>
      <c r="AV7" s="56">
        <v>1714907</v>
      </c>
      <c r="AW7" s="54">
        <f t="shared" ref="AW7:AW38" si="13">IF(AU7=0,"      -",ROUND(AV7*100/AU7,1))</f>
        <v>100</v>
      </c>
      <c r="AX7" s="56">
        <v>0</v>
      </c>
      <c r="AY7" s="56">
        <v>0</v>
      </c>
      <c r="AZ7" s="54" t="str">
        <f t="shared" ref="AZ7:AZ38" si="14">IF(AX7=0,"      -",ROUND(AY7*100/AX7,1))</f>
        <v xml:space="preserve">      -</v>
      </c>
      <c r="BA7" s="56">
        <v>0</v>
      </c>
      <c r="BB7" s="56">
        <v>0</v>
      </c>
      <c r="BC7" s="54" t="str">
        <f t="shared" ref="BC7:BC38" si="15">IF(BA7=0,"      -",ROUND(BB7*100/BA7,1))</f>
        <v xml:space="preserve">      -</v>
      </c>
      <c r="BD7" s="55">
        <v>38029</v>
      </c>
      <c r="BE7" s="56">
        <v>37409</v>
      </c>
      <c r="BF7" s="54">
        <f t="shared" ref="BF7:BF38" si="16">IF(BD7=0,"      -",ROUND(BE7*100/BD7,1))</f>
        <v>98.4</v>
      </c>
      <c r="BG7" s="52">
        <v>2563077</v>
      </c>
      <c r="BH7" s="53">
        <v>2306966</v>
      </c>
      <c r="BI7" s="54">
        <f t="shared" ref="BI7:BI38" si="17">IF(BG7=0,"      -",ROUND(BH7*100/BG7,1))</f>
        <v>90</v>
      </c>
      <c r="BJ7" s="53">
        <v>2295476</v>
      </c>
      <c r="BK7" s="53">
        <v>2251034</v>
      </c>
      <c r="BL7" s="54">
        <f t="shared" ref="BL7:BL38" si="18">IF(BJ7=0,"      -",ROUND(BK7*100/BJ7,1))</f>
        <v>98.1</v>
      </c>
      <c r="BM7" s="55">
        <v>1123642</v>
      </c>
      <c r="BN7" s="56">
        <v>1101888</v>
      </c>
      <c r="BO7" s="54">
        <f t="shared" ref="BO7:BO38" si="19">IF(BM7=0,"      -",ROUND(BN7*100/BM7,1))</f>
        <v>98.1</v>
      </c>
      <c r="BP7" s="62"/>
      <c r="BQ7" s="62"/>
      <c r="BR7" s="63"/>
      <c r="BS7" s="62"/>
      <c r="BT7" s="62"/>
      <c r="BU7" s="63"/>
      <c r="BV7" s="64">
        <v>176192</v>
      </c>
      <c r="BW7" s="56">
        <v>19346</v>
      </c>
      <c r="BX7" s="54">
        <f t="shared" ref="BX7:BX38" si="20">IF(BV7=0,"      -",ROUND(BW7*100/BV7,1))</f>
        <v>11</v>
      </c>
      <c r="BY7" s="56">
        <v>0</v>
      </c>
      <c r="BZ7" s="56">
        <v>0</v>
      </c>
      <c r="CA7" s="54" t="str">
        <f t="shared" ref="CA7:CA38" si="21">IF(BY7=0,"      -",ROUND(BZ7*100/BY7,1))</f>
        <v xml:space="preserve">      -</v>
      </c>
    </row>
    <row r="8" spans="1:82" ht="20.100000000000001" customHeight="1">
      <c r="A8" s="65" t="s">
        <v>27</v>
      </c>
      <c r="B8" s="52">
        <v>64235238</v>
      </c>
      <c r="C8" s="53">
        <v>61867325</v>
      </c>
      <c r="D8" s="54">
        <f t="shared" si="0"/>
        <v>96.3</v>
      </c>
      <c r="E8" s="53">
        <v>61939017</v>
      </c>
      <c r="F8" s="53">
        <v>61177787</v>
      </c>
      <c r="G8" s="54">
        <f t="shared" si="1"/>
        <v>98.8</v>
      </c>
      <c r="H8" s="53">
        <v>2296221</v>
      </c>
      <c r="I8" s="53">
        <v>689538</v>
      </c>
      <c r="J8" s="54">
        <f t="shared" si="2"/>
        <v>30</v>
      </c>
      <c r="K8" s="55">
        <v>481991</v>
      </c>
      <c r="L8" s="56">
        <v>449623</v>
      </c>
      <c r="M8" s="54">
        <f t="shared" si="3"/>
        <v>93.3</v>
      </c>
      <c r="N8" s="56">
        <v>451806</v>
      </c>
      <c r="O8" s="56">
        <v>441574</v>
      </c>
      <c r="P8" s="54">
        <f t="shared" si="4"/>
        <v>97.7</v>
      </c>
      <c r="Q8" s="56">
        <v>18244862</v>
      </c>
      <c r="R8" s="56">
        <v>16861407</v>
      </c>
      <c r="S8" s="54">
        <f t="shared" si="5"/>
        <v>92.4</v>
      </c>
      <c r="T8" s="55">
        <v>4607460</v>
      </c>
      <c r="U8" s="56">
        <v>4590215</v>
      </c>
      <c r="V8" s="54">
        <f t="shared" si="6"/>
        <v>99.6</v>
      </c>
      <c r="W8" s="56">
        <v>4585111</v>
      </c>
      <c r="X8" s="56">
        <v>4574033</v>
      </c>
      <c r="Y8" s="54">
        <f t="shared" si="7"/>
        <v>99.8</v>
      </c>
      <c r="Z8" s="57"/>
      <c r="AA8" s="57"/>
      <c r="AB8" s="57"/>
      <c r="AC8" s="58">
        <v>31770388</v>
      </c>
      <c r="AD8" s="59">
        <v>30944043</v>
      </c>
      <c r="AE8" s="54">
        <f t="shared" si="8"/>
        <v>97.4</v>
      </c>
      <c r="AF8" s="59">
        <v>31000331</v>
      </c>
      <c r="AG8" s="59">
        <v>30685286</v>
      </c>
      <c r="AH8" s="54">
        <f t="shared" si="9"/>
        <v>99</v>
      </c>
      <c r="AI8" s="55">
        <v>9060792</v>
      </c>
      <c r="AJ8" s="56">
        <v>8655149</v>
      </c>
      <c r="AK8" s="54">
        <f t="shared" si="10"/>
        <v>95.5</v>
      </c>
      <c r="AL8" s="55">
        <v>13002077</v>
      </c>
      <c r="AM8" s="56">
        <v>12992074</v>
      </c>
      <c r="AN8" s="54">
        <f t="shared" si="11"/>
        <v>99.9</v>
      </c>
      <c r="AO8" s="56">
        <v>12993173</v>
      </c>
      <c r="AP8" s="56">
        <v>12988238</v>
      </c>
      <c r="AQ8" s="54">
        <f t="shared" si="12"/>
        <v>100</v>
      </c>
      <c r="AR8" s="60">
        <v>35263</v>
      </c>
      <c r="AS8" s="61"/>
      <c r="AT8" s="62"/>
      <c r="AU8" s="55">
        <v>2319907</v>
      </c>
      <c r="AV8" s="56">
        <v>2319907</v>
      </c>
      <c r="AW8" s="54">
        <f t="shared" si="13"/>
        <v>100</v>
      </c>
      <c r="AX8" s="56">
        <v>0</v>
      </c>
      <c r="AY8" s="56">
        <v>0</v>
      </c>
      <c r="AZ8" s="54" t="str">
        <f t="shared" si="14"/>
        <v xml:space="preserve">      -</v>
      </c>
      <c r="BA8" s="56">
        <v>0</v>
      </c>
      <c r="BB8" s="56">
        <v>0</v>
      </c>
      <c r="BC8" s="54" t="str">
        <f t="shared" si="15"/>
        <v xml:space="preserve">      -</v>
      </c>
      <c r="BD8" s="55">
        <v>2063</v>
      </c>
      <c r="BE8" s="56">
        <v>2063</v>
      </c>
      <c r="BF8" s="54">
        <f t="shared" si="16"/>
        <v>100</v>
      </c>
      <c r="BG8" s="52">
        <v>2702243</v>
      </c>
      <c r="BH8" s="53">
        <v>2632726</v>
      </c>
      <c r="BI8" s="54">
        <f t="shared" si="17"/>
        <v>97.4</v>
      </c>
      <c r="BJ8" s="53">
        <v>2637782</v>
      </c>
      <c r="BK8" s="53">
        <v>2611065</v>
      </c>
      <c r="BL8" s="54">
        <f t="shared" si="18"/>
        <v>99</v>
      </c>
      <c r="BM8" s="55">
        <v>1213952</v>
      </c>
      <c r="BN8" s="56">
        <v>1201656</v>
      </c>
      <c r="BO8" s="54">
        <f t="shared" si="19"/>
        <v>99</v>
      </c>
      <c r="BP8" s="62"/>
      <c r="BQ8" s="62"/>
      <c r="BR8" s="63"/>
      <c r="BS8" s="62"/>
      <c r="BT8" s="62"/>
      <c r="BU8" s="63"/>
      <c r="BV8" s="64">
        <v>0</v>
      </c>
      <c r="BW8" s="56">
        <v>0</v>
      </c>
      <c r="BX8" s="54" t="str">
        <f t="shared" si="20"/>
        <v xml:space="preserve">      -</v>
      </c>
      <c r="BY8" s="56">
        <v>0</v>
      </c>
      <c r="BZ8" s="56">
        <v>0</v>
      </c>
      <c r="CA8" s="54" t="str">
        <f t="shared" si="21"/>
        <v xml:space="preserve">      -</v>
      </c>
    </row>
    <row r="9" spans="1:82" ht="20.100000000000001" customHeight="1">
      <c r="A9" s="65" t="s">
        <v>28</v>
      </c>
      <c r="B9" s="52">
        <v>18492973</v>
      </c>
      <c r="C9" s="53">
        <v>16496724</v>
      </c>
      <c r="D9" s="54">
        <f t="shared" si="0"/>
        <v>89.2</v>
      </c>
      <c r="E9" s="53">
        <v>16649093</v>
      </c>
      <c r="F9" s="53">
        <v>16191936</v>
      </c>
      <c r="G9" s="54">
        <f t="shared" si="1"/>
        <v>97.3</v>
      </c>
      <c r="H9" s="53">
        <v>1843880</v>
      </c>
      <c r="I9" s="53">
        <v>304788</v>
      </c>
      <c r="J9" s="54">
        <f t="shared" si="2"/>
        <v>16.5</v>
      </c>
      <c r="K9" s="55">
        <v>210116</v>
      </c>
      <c r="L9" s="56">
        <v>190418</v>
      </c>
      <c r="M9" s="54">
        <f t="shared" si="3"/>
        <v>90.6</v>
      </c>
      <c r="N9" s="56">
        <v>190820</v>
      </c>
      <c r="O9" s="56">
        <v>186617</v>
      </c>
      <c r="P9" s="54">
        <f t="shared" si="4"/>
        <v>97.8</v>
      </c>
      <c r="Q9" s="56">
        <v>6355111</v>
      </c>
      <c r="R9" s="56">
        <v>5759342</v>
      </c>
      <c r="S9" s="54">
        <f t="shared" si="5"/>
        <v>90.6</v>
      </c>
      <c r="T9" s="55">
        <v>731758</v>
      </c>
      <c r="U9" s="56">
        <v>709997</v>
      </c>
      <c r="V9" s="54">
        <f t="shared" si="6"/>
        <v>97</v>
      </c>
      <c r="W9" s="56">
        <v>712557</v>
      </c>
      <c r="X9" s="56">
        <v>707190</v>
      </c>
      <c r="Y9" s="54">
        <f t="shared" si="7"/>
        <v>99.2</v>
      </c>
      <c r="Z9" s="57"/>
      <c r="AA9" s="57"/>
      <c r="AB9" s="57"/>
      <c r="AC9" s="58">
        <v>8101027</v>
      </c>
      <c r="AD9" s="59">
        <v>6975746</v>
      </c>
      <c r="AE9" s="54">
        <f t="shared" si="8"/>
        <v>86.1</v>
      </c>
      <c r="AF9" s="59">
        <v>7078561</v>
      </c>
      <c r="AG9" s="59">
        <v>6822653</v>
      </c>
      <c r="AH9" s="54">
        <f t="shared" si="9"/>
        <v>96.4</v>
      </c>
      <c r="AI9" s="55">
        <v>3131279</v>
      </c>
      <c r="AJ9" s="56">
        <v>2696326</v>
      </c>
      <c r="AK9" s="54">
        <f t="shared" si="10"/>
        <v>86.1</v>
      </c>
      <c r="AL9" s="55">
        <v>1157775</v>
      </c>
      <c r="AM9" s="56">
        <v>996952</v>
      </c>
      <c r="AN9" s="54">
        <f t="shared" si="11"/>
        <v>86.1</v>
      </c>
      <c r="AO9" s="56">
        <v>1011647</v>
      </c>
      <c r="AP9" s="56">
        <v>975073</v>
      </c>
      <c r="AQ9" s="54">
        <f t="shared" si="12"/>
        <v>96.4</v>
      </c>
      <c r="AR9" s="60">
        <v>14260</v>
      </c>
      <c r="AS9" s="61"/>
      <c r="AT9" s="62"/>
      <c r="AU9" s="55">
        <v>785828</v>
      </c>
      <c r="AV9" s="56">
        <v>785828</v>
      </c>
      <c r="AW9" s="54">
        <f t="shared" si="13"/>
        <v>100</v>
      </c>
      <c r="AX9" s="56">
        <v>0</v>
      </c>
      <c r="AY9" s="56">
        <v>0</v>
      </c>
      <c r="AZ9" s="54" t="str">
        <f t="shared" si="14"/>
        <v xml:space="preserve">      -</v>
      </c>
      <c r="BA9" s="56">
        <v>0</v>
      </c>
      <c r="BB9" s="56">
        <v>0</v>
      </c>
      <c r="BC9" s="54" t="str">
        <f t="shared" si="15"/>
        <v xml:space="preserve">      -</v>
      </c>
      <c r="BD9" s="55">
        <v>9091</v>
      </c>
      <c r="BE9" s="56">
        <v>9091</v>
      </c>
      <c r="BF9" s="54">
        <f t="shared" si="16"/>
        <v>100</v>
      </c>
      <c r="BG9" s="52">
        <v>1646761</v>
      </c>
      <c r="BH9" s="53">
        <v>1458591</v>
      </c>
      <c r="BI9" s="54">
        <f t="shared" si="17"/>
        <v>88.6</v>
      </c>
      <c r="BJ9" s="53">
        <v>1488755</v>
      </c>
      <c r="BK9" s="53">
        <v>1434933</v>
      </c>
      <c r="BL9" s="54">
        <f t="shared" si="18"/>
        <v>96.4</v>
      </c>
      <c r="BM9" s="55">
        <v>721868</v>
      </c>
      <c r="BN9" s="56">
        <v>695771</v>
      </c>
      <c r="BO9" s="54">
        <f t="shared" si="19"/>
        <v>96.4</v>
      </c>
      <c r="BP9" s="62"/>
      <c r="BQ9" s="62"/>
      <c r="BR9" s="63"/>
      <c r="BS9" s="62"/>
      <c r="BT9" s="62"/>
      <c r="BU9" s="63"/>
      <c r="BV9" s="64">
        <v>25731</v>
      </c>
      <c r="BW9" s="56">
        <v>1947</v>
      </c>
      <c r="BX9" s="54">
        <f t="shared" si="20"/>
        <v>7.6</v>
      </c>
      <c r="BY9" s="56">
        <v>0</v>
      </c>
      <c r="BZ9" s="56">
        <v>0</v>
      </c>
      <c r="CA9" s="54" t="str">
        <f t="shared" si="21"/>
        <v xml:space="preserve">      -</v>
      </c>
    </row>
    <row r="10" spans="1:82" ht="20.100000000000001" customHeight="1">
      <c r="A10" s="65" t="s">
        <v>29</v>
      </c>
      <c r="B10" s="52">
        <v>24288669</v>
      </c>
      <c r="C10" s="53">
        <v>21580474</v>
      </c>
      <c r="D10" s="54">
        <f t="shared" si="0"/>
        <v>88.8</v>
      </c>
      <c r="E10" s="53">
        <v>21655979</v>
      </c>
      <c r="F10" s="53">
        <v>21093534</v>
      </c>
      <c r="G10" s="54">
        <f t="shared" si="1"/>
        <v>97.4</v>
      </c>
      <c r="H10" s="53">
        <v>2632690</v>
      </c>
      <c r="I10" s="53">
        <v>486940</v>
      </c>
      <c r="J10" s="54">
        <f t="shared" si="2"/>
        <v>18.5</v>
      </c>
      <c r="K10" s="55">
        <v>258863</v>
      </c>
      <c r="L10" s="56">
        <v>227703</v>
      </c>
      <c r="M10" s="54">
        <f t="shared" si="3"/>
        <v>88</v>
      </c>
      <c r="N10" s="56">
        <v>228415</v>
      </c>
      <c r="O10" s="56">
        <v>222080</v>
      </c>
      <c r="P10" s="54">
        <f t="shared" si="4"/>
        <v>97.2</v>
      </c>
      <c r="Q10" s="56">
        <v>8279538</v>
      </c>
      <c r="R10" s="56">
        <v>7287256</v>
      </c>
      <c r="S10" s="54">
        <f t="shared" si="5"/>
        <v>88</v>
      </c>
      <c r="T10" s="55">
        <v>1163580</v>
      </c>
      <c r="U10" s="56">
        <v>1136942</v>
      </c>
      <c r="V10" s="54">
        <f t="shared" si="6"/>
        <v>97.7</v>
      </c>
      <c r="W10" s="56">
        <v>1138133</v>
      </c>
      <c r="X10" s="56">
        <v>1133782</v>
      </c>
      <c r="Y10" s="54">
        <f t="shared" si="7"/>
        <v>99.6</v>
      </c>
      <c r="Z10" s="57"/>
      <c r="AA10" s="57"/>
      <c r="AB10" s="57"/>
      <c r="AC10" s="58">
        <v>10967962</v>
      </c>
      <c r="AD10" s="59">
        <v>9574731</v>
      </c>
      <c r="AE10" s="54">
        <f t="shared" si="8"/>
        <v>87.3</v>
      </c>
      <c r="AF10" s="59">
        <v>9620630</v>
      </c>
      <c r="AG10" s="59">
        <v>9318149</v>
      </c>
      <c r="AH10" s="54">
        <f t="shared" si="9"/>
        <v>96.9</v>
      </c>
      <c r="AI10" s="55">
        <v>4023706</v>
      </c>
      <c r="AJ10" s="56">
        <v>3512969</v>
      </c>
      <c r="AK10" s="54">
        <f t="shared" si="10"/>
        <v>87.3</v>
      </c>
      <c r="AL10" s="55">
        <v>1989715</v>
      </c>
      <c r="AM10" s="56">
        <v>1736856</v>
      </c>
      <c r="AN10" s="54">
        <f t="shared" si="11"/>
        <v>87.3</v>
      </c>
      <c r="AO10" s="56">
        <v>1745309</v>
      </c>
      <c r="AP10" s="56">
        <v>1690312</v>
      </c>
      <c r="AQ10" s="54">
        <f t="shared" si="12"/>
        <v>96.8</v>
      </c>
      <c r="AR10" s="60">
        <v>187008</v>
      </c>
      <c r="AS10" s="61"/>
      <c r="AT10" s="62"/>
      <c r="AU10" s="55">
        <v>1158651</v>
      </c>
      <c r="AV10" s="56">
        <v>1158651</v>
      </c>
      <c r="AW10" s="54">
        <f t="shared" si="13"/>
        <v>100</v>
      </c>
      <c r="AX10" s="56">
        <v>0</v>
      </c>
      <c r="AY10" s="56">
        <v>0</v>
      </c>
      <c r="AZ10" s="54" t="str">
        <f t="shared" si="14"/>
        <v xml:space="preserve">      -</v>
      </c>
      <c r="BA10" s="56">
        <v>0</v>
      </c>
      <c r="BB10" s="56">
        <v>0</v>
      </c>
      <c r="BC10" s="54" t="str">
        <f t="shared" si="15"/>
        <v xml:space="preserve">      -</v>
      </c>
      <c r="BD10" s="55">
        <v>0</v>
      </c>
      <c r="BE10" s="56">
        <v>0</v>
      </c>
      <c r="BF10" s="54" t="str">
        <f t="shared" si="16"/>
        <v xml:space="preserve">      -</v>
      </c>
      <c r="BG10" s="52">
        <v>1402198</v>
      </c>
      <c r="BH10" s="53">
        <v>1228239</v>
      </c>
      <c r="BI10" s="54">
        <f t="shared" si="17"/>
        <v>87.6</v>
      </c>
      <c r="BJ10" s="53">
        <v>1235292</v>
      </c>
      <c r="BK10" s="53">
        <v>1196454</v>
      </c>
      <c r="BL10" s="54">
        <f t="shared" si="18"/>
        <v>96.9</v>
      </c>
      <c r="BM10" s="55">
        <v>581662</v>
      </c>
      <c r="BN10" s="56">
        <v>563410</v>
      </c>
      <c r="BO10" s="54">
        <f t="shared" si="19"/>
        <v>96.9</v>
      </c>
      <c r="BP10" s="62"/>
      <c r="BQ10" s="62"/>
      <c r="BR10" s="63"/>
      <c r="BS10" s="62"/>
      <c r="BT10" s="62"/>
      <c r="BU10" s="63"/>
      <c r="BV10" s="64">
        <v>6657142</v>
      </c>
      <c r="BW10" s="56">
        <v>3957927</v>
      </c>
      <c r="BX10" s="54">
        <f t="shared" si="20"/>
        <v>59.5</v>
      </c>
      <c r="BY10" s="56">
        <v>4178291</v>
      </c>
      <c r="BZ10" s="56">
        <v>3627661</v>
      </c>
      <c r="CA10" s="54">
        <f t="shared" si="21"/>
        <v>86.8</v>
      </c>
    </row>
    <row r="11" spans="1:82" ht="20.100000000000001" customHeight="1">
      <c r="A11" s="65" t="s">
        <v>30</v>
      </c>
      <c r="B11" s="52">
        <v>23129048</v>
      </c>
      <c r="C11" s="53">
        <v>21425856</v>
      </c>
      <c r="D11" s="54">
        <f t="shared" si="0"/>
        <v>92.6</v>
      </c>
      <c r="E11" s="53">
        <v>21438281</v>
      </c>
      <c r="F11" s="53">
        <v>21083030</v>
      </c>
      <c r="G11" s="54">
        <f t="shared" si="1"/>
        <v>98.3</v>
      </c>
      <c r="H11" s="53">
        <v>1690767</v>
      </c>
      <c r="I11" s="53">
        <v>342826</v>
      </c>
      <c r="J11" s="54">
        <f t="shared" si="2"/>
        <v>20.3</v>
      </c>
      <c r="K11" s="55">
        <v>223095</v>
      </c>
      <c r="L11" s="56">
        <v>203075</v>
      </c>
      <c r="M11" s="54">
        <f t="shared" si="3"/>
        <v>91</v>
      </c>
      <c r="N11" s="56">
        <v>202455</v>
      </c>
      <c r="O11" s="56">
        <v>198933</v>
      </c>
      <c r="P11" s="54">
        <f t="shared" si="4"/>
        <v>98.3</v>
      </c>
      <c r="Q11" s="56">
        <v>8700377</v>
      </c>
      <c r="R11" s="56">
        <v>7919634</v>
      </c>
      <c r="S11" s="54">
        <f t="shared" si="5"/>
        <v>91</v>
      </c>
      <c r="T11" s="55">
        <v>965984</v>
      </c>
      <c r="U11" s="56">
        <v>944170</v>
      </c>
      <c r="V11" s="54">
        <f t="shared" si="6"/>
        <v>97.7</v>
      </c>
      <c r="W11" s="56">
        <v>945164</v>
      </c>
      <c r="X11" s="56">
        <v>940275</v>
      </c>
      <c r="Y11" s="54">
        <f t="shared" si="7"/>
        <v>99.5</v>
      </c>
      <c r="Z11" s="57"/>
      <c r="AA11" s="57"/>
      <c r="AB11" s="57"/>
      <c r="AC11" s="58">
        <v>10529573</v>
      </c>
      <c r="AD11" s="59">
        <v>9758857</v>
      </c>
      <c r="AE11" s="54">
        <f t="shared" si="8"/>
        <v>92.7</v>
      </c>
      <c r="AF11" s="59">
        <v>9789850</v>
      </c>
      <c r="AG11" s="59">
        <v>9606772</v>
      </c>
      <c r="AH11" s="54">
        <f t="shared" si="9"/>
        <v>98.1</v>
      </c>
      <c r="AI11" s="55">
        <v>3598003</v>
      </c>
      <c r="AJ11" s="56">
        <v>3334646</v>
      </c>
      <c r="AK11" s="54">
        <f t="shared" si="10"/>
        <v>92.7</v>
      </c>
      <c r="AL11" s="55">
        <v>2734425</v>
      </c>
      <c r="AM11" s="56">
        <v>2534277</v>
      </c>
      <c r="AN11" s="54">
        <f t="shared" si="11"/>
        <v>92.7</v>
      </c>
      <c r="AO11" s="56">
        <v>2542326</v>
      </c>
      <c r="AP11" s="56">
        <v>2494782</v>
      </c>
      <c r="AQ11" s="54">
        <f t="shared" si="12"/>
        <v>98.1</v>
      </c>
      <c r="AR11" s="60">
        <v>20169</v>
      </c>
      <c r="AS11" s="61"/>
      <c r="AT11" s="62"/>
      <c r="AU11" s="55">
        <v>891477</v>
      </c>
      <c r="AV11" s="56">
        <v>891477</v>
      </c>
      <c r="AW11" s="54">
        <f t="shared" si="13"/>
        <v>100</v>
      </c>
      <c r="AX11" s="56">
        <v>0</v>
      </c>
      <c r="AY11" s="56">
        <v>0</v>
      </c>
      <c r="AZ11" s="54" t="str">
        <f t="shared" si="14"/>
        <v xml:space="preserve">      -</v>
      </c>
      <c r="BA11" s="56">
        <v>0</v>
      </c>
      <c r="BB11" s="56">
        <v>0</v>
      </c>
      <c r="BC11" s="54" t="str">
        <f t="shared" si="15"/>
        <v xml:space="preserve">      -</v>
      </c>
      <c r="BD11" s="55">
        <v>77140</v>
      </c>
      <c r="BE11" s="56">
        <v>77140</v>
      </c>
      <c r="BF11" s="54">
        <f t="shared" si="16"/>
        <v>100</v>
      </c>
      <c r="BG11" s="52">
        <v>1102107</v>
      </c>
      <c r="BH11" s="53">
        <v>1026281</v>
      </c>
      <c r="BI11" s="54">
        <f t="shared" si="17"/>
        <v>93.1</v>
      </c>
      <c r="BJ11" s="53">
        <v>1029540</v>
      </c>
      <c r="BK11" s="53">
        <v>1010287</v>
      </c>
      <c r="BL11" s="54">
        <f t="shared" si="18"/>
        <v>98.1</v>
      </c>
      <c r="BM11" s="55">
        <v>485583</v>
      </c>
      <c r="BN11" s="56">
        <v>476502</v>
      </c>
      <c r="BO11" s="54">
        <f t="shared" si="19"/>
        <v>98.1</v>
      </c>
      <c r="BP11" s="62"/>
      <c r="BQ11" s="62"/>
      <c r="BR11" s="63"/>
      <c r="BS11" s="62"/>
      <c r="BT11" s="62"/>
      <c r="BU11" s="63"/>
      <c r="BV11" s="64">
        <v>5167473</v>
      </c>
      <c r="BW11" s="56">
        <v>3588306</v>
      </c>
      <c r="BX11" s="54">
        <f t="shared" si="20"/>
        <v>69.400000000000006</v>
      </c>
      <c r="BY11" s="56">
        <v>3617056</v>
      </c>
      <c r="BZ11" s="56">
        <v>3342820</v>
      </c>
      <c r="CA11" s="54">
        <f t="shared" si="21"/>
        <v>92.4</v>
      </c>
    </row>
    <row r="12" spans="1:82" ht="20.100000000000001" customHeight="1">
      <c r="A12" s="65" t="s">
        <v>31</v>
      </c>
      <c r="B12" s="52">
        <v>30830913</v>
      </c>
      <c r="C12" s="53">
        <v>28419941</v>
      </c>
      <c r="D12" s="54">
        <f t="shared" si="0"/>
        <v>92.2</v>
      </c>
      <c r="E12" s="53">
        <v>28442801</v>
      </c>
      <c r="F12" s="53">
        <v>27867422</v>
      </c>
      <c r="G12" s="54">
        <f t="shared" si="1"/>
        <v>98</v>
      </c>
      <c r="H12" s="53">
        <v>2388112</v>
      </c>
      <c r="I12" s="53">
        <v>552519</v>
      </c>
      <c r="J12" s="54">
        <f t="shared" si="2"/>
        <v>23.1</v>
      </c>
      <c r="K12" s="55">
        <v>326317</v>
      </c>
      <c r="L12" s="56">
        <v>289573</v>
      </c>
      <c r="M12" s="54">
        <f t="shared" si="3"/>
        <v>88.7</v>
      </c>
      <c r="N12" s="56">
        <v>289920</v>
      </c>
      <c r="O12" s="56">
        <v>281972</v>
      </c>
      <c r="P12" s="54">
        <f t="shared" si="4"/>
        <v>97.3</v>
      </c>
      <c r="Q12" s="56">
        <v>11313173</v>
      </c>
      <c r="R12" s="56">
        <v>10045300</v>
      </c>
      <c r="S12" s="54">
        <f t="shared" si="5"/>
        <v>88.8</v>
      </c>
      <c r="T12" s="55">
        <v>1466172</v>
      </c>
      <c r="U12" s="56">
        <v>1440226</v>
      </c>
      <c r="V12" s="54">
        <f t="shared" si="6"/>
        <v>98.2</v>
      </c>
      <c r="W12" s="56">
        <v>1442767</v>
      </c>
      <c r="X12" s="56">
        <v>1435697</v>
      </c>
      <c r="Y12" s="54">
        <f t="shared" si="7"/>
        <v>99.5</v>
      </c>
      <c r="Z12" s="57"/>
      <c r="AA12" s="57"/>
      <c r="AB12" s="57"/>
      <c r="AC12" s="58">
        <v>14059942</v>
      </c>
      <c r="AD12" s="59">
        <v>13142731</v>
      </c>
      <c r="AE12" s="54">
        <f t="shared" si="8"/>
        <v>93.5</v>
      </c>
      <c r="AF12" s="59">
        <v>13145458</v>
      </c>
      <c r="AG12" s="59">
        <v>12901242</v>
      </c>
      <c r="AH12" s="54">
        <f t="shared" si="9"/>
        <v>98.1</v>
      </c>
      <c r="AI12" s="55">
        <v>4853791</v>
      </c>
      <c r="AJ12" s="56">
        <v>4536901</v>
      </c>
      <c r="AK12" s="54">
        <f t="shared" si="10"/>
        <v>93.5</v>
      </c>
      <c r="AL12" s="55">
        <v>2871353</v>
      </c>
      <c r="AM12" s="56">
        <v>2684614</v>
      </c>
      <c r="AN12" s="54">
        <f t="shared" si="11"/>
        <v>93.5</v>
      </c>
      <c r="AO12" s="56">
        <v>2684555</v>
      </c>
      <c r="AP12" s="56">
        <v>2635286</v>
      </c>
      <c r="AQ12" s="54">
        <f t="shared" si="12"/>
        <v>98.2</v>
      </c>
      <c r="AR12" s="60">
        <v>11585</v>
      </c>
      <c r="AS12" s="61"/>
      <c r="AT12" s="62"/>
      <c r="AU12" s="55">
        <v>1329716</v>
      </c>
      <c r="AV12" s="56">
        <v>1329716</v>
      </c>
      <c r="AW12" s="54">
        <f t="shared" si="13"/>
        <v>100</v>
      </c>
      <c r="AX12" s="56">
        <v>30</v>
      </c>
      <c r="AY12" s="56">
        <v>30</v>
      </c>
      <c r="AZ12" s="54">
        <f t="shared" si="14"/>
        <v>100</v>
      </c>
      <c r="BA12" s="56">
        <v>30</v>
      </c>
      <c r="BB12" s="56">
        <v>30</v>
      </c>
      <c r="BC12" s="54">
        <f t="shared" si="15"/>
        <v>100</v>
      </c>
      <c r="BD12" s="55">
        <v>15349</v>
      </c>
      <c r="BE12" s="56">
        <v>15349</v>
      </c>
      <c r="BF12" s="54">
        <f t="shared" si="16"/>
        <v>100</v>
      </c>
      <c r="BG12" s="52">
        <v>1369343</v>
      </c>
      <c r="BH12" s="53">
        <v>1279939</v>
      </c>
      <c r="BI12" s="54">
        <f t="shared" si="17"/>
        <v>93.5</v>
      </c>
      <c r="BJ12" s="53">
        <v>1280284</v>
      </c>
      <c r="BK12" s="53">
        <v>1256421</v>
      </c>
      <c r="BL12" s="54">
        <f t="shared" si="18"/>
        <v>98.1</v>
      </c>
      <c r="BM12" s="55">
        <v>724876</v>
      </c>
      <c r="BN12" s="56">
        <v>711365</v>
      </c>
      <c r="BO12" s="54">
        <f t="shared" si="19"/>
        <v>98.1</v>
      </c>
      <c r="BP12" s="62"/>
      <c r="BQ12" s="62"/>
      <c r="BR12" s="63"/>
      <c r="BS12" s="62"/>
      <c r="BT12" s="62"/>
      <c r="BU12" s="63"/>
      <c r="BV12" s="64">
        <v>7046006</v>
      </c>
      <c r="BW12" s="56">
        <v>4517552</v>
      </c>
      <c r="BX12" s="54">
        <f t="shared" si="20"/>
        <v>64.099999999999994</v>
      </c>
      <c r="BY12" s="56">
        <v>4678633</v>
      </c>
      <c r="BZ12" s="56">
        <v>4076092</v>
      </c>
      <c r="CA12" s="54">
        <f t="shared" si="21"/>
        <v>87.1</v>
      </c>
    </row>
    <row r="13" spans="1:82" ht="20.100000000000001" customHeight="1">
      <c r="A13" s="65" t="s">
        <v>32</v>
      </c>
      <c r="B13" s="52">
        <v>10229210</v>
      </c>
      <c r="C13" s="53">
        <v>9657329</v>
      </c>
      <c r="D13" s="54">
        <f t="shared" si="0"/>
        <v>94.4</v>
      </c>
      <c r="E13" s="53">
        <v>9656531</v>
      </c>
      <c r="F13" s="53">
        <v>9486956</v>
      </c>
      <c r="G13" s="54">
        <f t="shared" si="1"/>
        <v>98.2</v>
      </c>
      <c r="H13" s="53">
        <v>572679</v>
      </c>
      <c r="I13" s="53">
        <v>170373</v>
      </c>
      <c r="J13" s="54">
        <f t="shared" si="2"/>
        <v>29.8</v>
      </c>
      <c r="K13" s="55">
        <v>122725</v>
      </c>
      <c r="L13" s="56">
        <v>116907</v>
      </c>
      <c r="M13" s="54">
        <f t="shared" si="3"/>
        <v>95.3</v>
      </c>
      <c r="N13" s="56">
        <v>116853</v>
      </c>
      <c r="O13" s="56">
        <v>114751</v>
      </c>
      <c r="P13" s="54">
        <f t="shared" si="4"/>
        <v>98.2</v>
      </c>
      <c r="Q13" s="56">
        <v>3982244</v>
      </c>
      <c r="R13" s="56">
        <v>3793458</v>
      </c>
      <c r="S13" s="54">
        <f t="shared" si="5"/>
        <v>95.3</v>
      </c>
      <c r="T13" s="55">
        <v>540953</v>
      </c>
      <c r="U13" s="56">
        <v>536422</v>
      </c>
      <c r="V13" s="54">
        <f t="shared" si="6"/>
        <v>99.2</v>
      </c>
      <c r="W13" s="56">
        <v>535747</v>
      </c>
      <c r="X13" s="56">
        <v>534423</v>
      </c>
      <c r="Y13" s="54">
        <f t="shared" si="7"/>
        <v>99.8</v>
      </c>
      <c r="Z13" s="57"/>
      <c r="AA13" s="57"/>
      <c r="AB13" s="57"/>
      <c r="AC13" s="58">
        <v>4752136</v>
      </c>
      <c r="AD13" s="59">
        <v>4390429</v>
      </c>
      <c r="AE13" s="54">
        <f t="shared" si="8"/>
        <v>92.4</v>
      </c>
      <c r="AF13" s="59">
        <v>4391734</v>
      </c>
      <c r="AG13" s="59">
        <v>4298342</v>
      </c>
      <c r="AH13" s="54">
        <f t="shared" si="9"/>
        <v>97.9</v>
      </c>
      <c r="AI13" s="55">
        <v>1511389</v>
      </c>
      <c r="AJ13" s="56">
        <v>1396350</v>
      </c>
      <c r="AK13" s="54">
        <f t="shared" si="10"/>
        <v>92.4</v>
      </c>
      <c r="AL13" s="55">
        <v>968514</v>
      </c>
      <c r="AM13" s="56">
        <v>894796</v>
      </c>
      <c r="AN13" s="54">
        <f t="shared" si="11"/>
        <v>92.4</v>
      </c>
      <c r="AO13" s="56">
        <v>895062</v>
      </c>
      <c r="AP13" s="56">
        <v>876028</v>
      </c>
      <c r="AQ13" s="54">
        <f t="shared" si="12"/>
        <v>97.9</v>
      </c>
      <c r="AR13" s="60">
        <v>13715</v>
      </c>
      <c r="AS13" s="61"/>
      <c r="AT13" s="62"/>
      <c r="AU13" s="55">
        <v>461248</v>
      </c>
      <c r="AV13" s="56">
        <v>461248</v>
      </c>
      <c r="AW13" s="54">
        <f t="shared" si="13"/>
        <v>100</v>
      </c>
      <c r="AX13" s="56">
        <v>0</v>
      </c>
      <c r="AY13" s="56">
        <v>0</v>
      </c>
      <c r="AZ13" s="54" t="str">
        <f t="shared" si="14"/>
        <v xml:space="preserve">      -</v>
      </c>
      <c r="BA13" s="56">
        <v>0</v>
      </c>
      <c r="BB13" s="56">
        <v>0</v>
      </c>
      <c r="BC13" s="54" t="str">
        <f t="shared" si="15"/>
        <v xml:space="preserve">      -</v>
      </c>
      <c r="BD13" s="55">
        <v>1743</v>
      </c>
      <c r="BE13" s="56">
        <v>1743</v>
      </c>
      <c r="BF13" s="54">
        <f t="shared" si="16"/>
        <v>100</v>
      </c>
      <c r="BG13" s="52">
        <v>0</v>
      </c>
      <c r="BH13" s="53">
        <v>0</v>
      </c>
      <c r="BI13" s="54" t="str">
        <f t="shared" si="17"/>
        <v xml:space="preserve">      -</v>
      </c>
      <c r="BJ13" s="53">
        <v>0</v>
      </c>
      <c r="BK13" s="53">
        <v>0</v>
      </c>
      <c r="BL13" s="54" t="str">
        <f t="shared" si="18"/>
        <v xml:space="preserve">      -</v>
      </c>
      <c r="BM13" s="55">
        <v>0</v>
      </c>
      <c r="BN13" s="56">
        <v>0</v>
      </c>
      <c r="BO13" s="54" t="str">
        <f t="shared" si="19"/>
        <v xml:space="preserve">      -</v>
      </c>
      <c r="BP13" s="62"/>
      <c r="BQ13" s="62"/>
      <c r="BR13" s="63"/>
      <c r="BS13" s="62"/>
      <c r="BT13" s="62"/>
      <c r="BU13" s="63"/>
      <c r="BV13" s="64">
        <v>2398294</v>
      </c>
      <c r="BW13" s="56">
        <v>1822810</v>
      </c>
      <c r="BX13" s="54">
        <f t="shared" si="20"/>
        <v>76</v>
      </c>
      <c r="BY13" s="56">
        <v>1839413</v>
      </c>
      <c r="BZ13" s="56">
        <v>1695145</v>
      </c>
      <c r="CA13" s="54">
        <f t="shared" si="21"/>
        <v>92.2</v>
      </c>
    </row>
    <row r="14" spans="1:82" ht="20.100000000000001" customHeight="1">
      <c r="A14" s="65" t="s">
        <v>33</v>
      </c>
      <c r="B14" s="52">
        <v>2608500</v>
      </c>
      <c r="C14" s="53">
        <v>2328054</v>
      </c>
      <c r="D14" s="54">
        <f t="shared" si="0"/>
        <v>89.2</v>
      </c>
      <c r="E14" s="53">
        <v>2317367</v>
      </c>
      <c r="F14" s="53">
        <v>2261320</v>
      </c>
      <c r="G14" s="54">
        <f t="shared" si="1"/>
        <v>97.6</v>
      </c>
      <c r="H14" s="53">
        <v>291133</v>
      </c>
      <c r="I14" s="53">
        <v>66734</v>
      </c>
      <c r="J14" s="54">
        <f t="shared" si="2"/>
        <v>22.9</v>
      </c>
      <c r="K14" s="55">
        <v>30468</v>
      </c>
      <c r="L14" s="56">
        <v>27601</v>
      </c>
      <c r="M14" s="54">
        <f t="shared" si="3"/>
        <v>90.6</v>
      </c>
      <c r="N14" s="56">
        <v>27366</v>
      </c>
      <c r="O14" s="56">
        <v>26753</v>
      </c>
      <c r="P14" s="54">
        <f t="shared" si="4"/>
        <v>97.8</v>
      </c>
      <c r="Q14" s="56">
        <v>811679</v>
      </c>
      <c r="R14" s="56">
        <v>735311</v>
      </c>
      <c r="S14" s="54">
        <f t="shared" si="5"/>
        <v>90.6</v>
      </c>
      <c r="T14" s="55">
        <v>111556</v>
      </c>
      <c r="U14" s="56">
        <v>111479</v>
      </c>
      <c r="V14" s="54">
        <f t="shared" si="6"/>
        <v>99.9</v>
      </c>
      <c r="W14" s="56">
        <v>111525</v>
      </c>
      <c r="X14" s="56">
        <v>111479</v>
      </c>
      <c r="Y14" s="54">
        <f t="shared" si="7"/>
        <v>100</v>
      </c>
      <c r="Z14" s="57"/>
      <c r="AA14" s="57"/>
      <c r="AB14" s="57"/>
      <c r="AC14" s="58">
        <v>1191040</v>
      </c>
      <c r="AD14" s="59">
        <v>1026018</v>
      </c>
      <c r="AE14" s="54">
        <f t="shared" si="8"/>
        <v>86.1</v>
      </c>
      <c r="AF14" s="59">
        <v>1020659</v>
      </c>
      <c r="AG14" s="59">
        <v>990275</v>
      </c>
      <c r="AH14" s="54">
        <f t="shared" si="9"/>
        <v>97</v>
      </c>
      <c r="AI14" s="55">
        <v>424441</v>
      </c>
      <c r="AJ14" s="56">
        <v>363211</v>
      </c>
      <c r="AK14" s="54">
        <f t="shared" si="10"/>
        <v>85.6</v>
      </c>
      <c r="AL14" s="55">
        <v>339695</v>
      </c>
      <c r="AM14" s="56">
        <v>291389</v>
      </c>
      <c r="AN14" s="54">
        <f t="shared" si="11"/>
        <v>85.8</v>
      </c>
      <c r="AO14" s="56">
        <v>291307</v>
      </c>
      <c r="AP14" s="56">
        <v>281238</v>
      </c>
      <c r="AQ14" s="54">
        <f t="shared" si="12"/>
        <v>96.5</v>
      </c>
      <c r="AR14" s="60">
        <v>10125</v>
      </c>
      <c r="AS14" s="61"/>
      <c r="AT14" s="62"/>
      <c r="AU14" s="55">
        <v>157365</v>
      </c>
      <c r="AV14" s="56">
        <v>157365</v>
      </c>
      <c r="AW14" s="54">
        <f t="shared" si="13"/>
        <v>100</v>
      </c>
      <c r="AX14" s="56">
        <v>0</v>
      </c>
      <c r="AY14" s="56">
        <v>0</v>
      </c>
      <c r="AZ14" s="54" t="str">
        <f t="shared" si="14"/>
        <v xml:space="preserve">      -</v>
      </c>
      <c r="BA14" s="56">
        <v>0</v>
      </c>
      <c r="BB14" s="56">
        <v>0</v>
      </c>
      <c r="BC14" s="54" t="str">
        <f t="shared" si="15"/>
        <v xml:space="preserve">      -</v>
      </c>
      <c r="BD14" s="55">
        <v>0</v>
      </c>
      <c r="BE14" s="56">
        <v>0</v>
      </c>
      <c r="BF14" s="54" t="str">
        <f t="shared" si="16"/>
        <v xml:space="preserve">      -</v>
      </c>
      <c r="BG14" s="52">
        <v>184045</v>
      </c>
      <c r="BH14" s="53">
        <v>157108</v>
      </c>
      <c r="BI14" s="54">
        <f t="shared" si="17"/>
        <v>85.4</v>
      </c>
      <c r="BJ14" s="53">
        <v>157815</v>
      </c>
      <c r="BK14" s="53">
        <v>151686</v>
      </c>
      <c r="BL14" s="54">
        <f t="shared" si="18"/>
        <v>96.1</v>
      </c>
      <c r="BM14" s="55">
        <v>70962</v>
      </c>
      <c r="BN14" s="56">
        <v>68258</v>
      </c>
      <c r="BO14" s="54">
        <f t="shared" si="19"/>
        <v>96.2</v>
      </c>
      <c r="BP14" s="62"/>
      <c r="BQ14" s="62"/>
      <c r="BR14" s="63"/>
      <c r="BS14" s="62"/>
      <c r="BT14" s="62"/>
      <c r="BU14" s="63"/>
      <c r="BV14" s="64">
        <v>693218</v>
      </c>
      <c r="BW14" s="56">
        <v>528032</v>
      </c>
      <c r="BX14" s="54">
        <f t="shared" si="20"/>
        <v>76.2</v>
      </c>
      <c r="BY14" s="56">
        <v>518018</v>
      </c>
      <c r="BZ14" s="56">
        <v>475366</v>
      </c>
      <c r="CA14" s="54">
        <f t="shared" si="21"/>
        <v>91.8</v>
      </c>
    </row>
    <row r="15" spans="1:82" ht="20.100000000000001" customHeight="1">
      <c r="A15" s="65" t="s">
        <v>34</v>
      </c>
      <c r="B15" s="52">
        <v>12698698</v>
      </c>
      <c r="C15" s="53">
        <v>11763894</v>
      </c>
      <c r="D15" s="54">
        <f t="shared" si="0"/>
        <v>92.6</v>
      </c>
      <c r="E15" s="53">
        <v>11850170</v>
      </c>
      <c r="F15" s="53">
        <v>11661198</v>
      </c>
      <c r="G15" s="54">
        <f t="shared" si="1"/>
        <v>98.4</v>
      </c>
      <c r="H15" s="53">
        <v>848528</v>
      </c>
      <c r="I15" s="53">
        <v>102696</v>
      </c>
      <c r="J15" s="54">
        <f t="shared" si="2"/>
        <v>12.1</v>
      </c>
      <c r="K15" s="55">
        <v>84116</v>
      </c>
      <c r="L15" s="56">
        <v>73330</v>
      </c>
      <c r="M15" s="54">
        <f t="shared" si="3"/>
        <v>87.2</v>
      </c>
      <c r="N15" s="56">
        <v>74454</v>
      </c>
      <c r="O15" s="56">
        <v>72210</v>
      </c>
      <c r="P15" s="54">
        <f t="shared" si="4"/>
        <v>97</v>
      </c>
      <c r="Q15" s="56">
        <v>2685311</v>
      </c>
      <c r="R15" s="56">
        <v>2340974</v>
      </c>
      <c r="S15" s="54">
        <f t="shared" si="5"/>
        <v>87.2</v>
      </c>
      <c r="T15" s="55">
        <v>1022968</v>
      </c>
      <c r="U15" s="56">
        <v>1020367</v>
      </c>
      <c r="V15" s="54">
        <f t="shared" si="6"/>
        <v>99.7</v>
      </c>
      <c r="W15" s="56">
        <v>1022335</v>
      </c>
      <c r="X15" s="56">
        <v>1020152</v>
      </c>
      <c r="Y15" s="54">
        <f t="shared" si="7"/>
        <v>99.8</v>
      </c>
      <c r="Z15" s="57"/>
      <c r="AA15" s="57"/>
      <c r="AB15" s="57"/>
      <c r="AC15" s="58">
        <v>7221842</v>
      </c>
      <c r="AD15" s="59">
        <v>6859197</v>
      </c>
      <c r="AE15" s="54">
        <f t="shared" si="8"/>
        <v>95</v>
      </c>
      <c r="AF15" s="59">
        <v>6901539</v>
      </c>
      <c r="AG15" s="59">
        <v>6804692</v>
      </c>
      <c r="AH15" s="54">
        <f t="shared" si="9"/>
        <v>98.6</v>
      </c>
      <c r="AI15" s="55">
        <v>1301545</v>
      </c>
      <c r="AJ15" s="56">
        <v>1236188</v>
      </c>
      <c r="AK15" s="54">
        <f t="shared" si="10"/>
        <v>95</v>
      </c>
      <c r="AL15" s="55">
        <v>3291957</v>
      </c>
      <c r="AM15" s="56">
        <v>3126651</v>
      </c>
      <c r="AN15" s="54">
        <f t="shared" si="11"/>
        <v>95</v>
      </c>
      <c r="AO15" s="56">
        <v>3145952</v>
      </c>
      <c r="AP15" s="56">
        <v>3101806</v>
      </c>
      <c r="AQ15" s="54">
        <f t="shared" si="12"/>
        <v>98.6</v>
      </c>
      <c r="AR15" s="60">
        <v>1685</v>
      </c>
      <c r="AS15" s="61"/>
      <c r="AT15" s="62"/>
      <c r="AU15" s="55">
        <v>368808</v>
      </c>
      <c r="AV15" s="56">
        <v>368808</v>
      </c>
      <c r="AW15" s="54">
        <f t="shared" si="13"/>
        <v>100</v>
      </c>
      <c r="AX15" s="56">
        <v>0</v>
      </c>
      <c r="AY15" s="56">
        <v>0</v>
      </c>
      <c r="AZ15" s="54" t="str">
        <f t="shared" si="14"/>
        <v xml:space="preserve">      -</v>
      </c>
      <c r="BA15" s="56">
        <v>0</v>
      </c>
      <c r="BB15" s="56">
        <v>0</v>
      </c>
      <c r="BC15" s="54" t="str">
        <f t="shared" si="15"/>
        <v xml:space="preserve">      -</v>
      </c>
      <c r="BD15" s="55">
        <v>2582</v>
      </c>
      <c r="BE15" s="56">
        <v>2582</v>
      </c>
      <c r="BF15" s="54">
        <f t="shared" si="16"/>
        <v>100</v>
      </c>
      <c r="BG15" s="52">
        <v>862021</v>
      </c>
      <c r="BH15" s="53">
        <v>818735</v>
      </c>
      <c r="BI15" s="54">
        <f t="shared" si="17"/>
        <v>95</v>
      </c>
      <c r="BJ15" s="53">
        <v>823789</v>
      </c>
      <c r="BK15" s="53">
        <v>812229</v>
      </c>
      <c r="BL15" s="54">
        <f t="shared" si="18"/>
        <v>98.6</v>
      </c>
      <c r="BM15" s="55">
        <v>518035</v>
      </c>
      <c r="BN15" s="56">
        <v>510765</v>
      </c>
      <c r="BO15" s="54">
        <f t="shared" si="19"/>
        <v>98.6</v>
      </c>
      <c r="BP15" s="62"/>
      <c r="BQ15" s="62"/>
      <c r="BR15" s="63"/>
      <c r="BS15" s="62"/>
      <c r="BT15" s="62"/>
      <c r="BU15" s="63"/>
      <c r="BV15" s="64">
        <v>1549094</v>
      </c>
      <c r="BW15" s="56">
        <v>960279</v>
      </c>
      <c r="BX15" s="54">
        <f t="shared" si="20"/>
        <v>62</v>
      </c>
      <c r="BY15" s="56">
        <v>1023111</v>
      </c>
      <c r="BZ15" s="56">
        <v>906305</v>
      </c>
      <c r="CA15" s="54">
        <f t="shared" si="21"/>
        <v>88.6</v>
      </c>
    </row>
    <row r="16" spans="1:82" ht="20.100000000000001" customHeight="1">
      <c r="A16" s="65" t="s">
        <v>35</v>
      </c>
      <c r="B16" s="52">
        <v>3640273</v>
      </c>
      <c r="C16" s="53">
        <v>3030606</v>
      </c>
      <c r="D16" s="54">
        <f t="shared" si="0"/>
        <v>83.3</v>
      </c>
      <c r="E16" s="53">
        <v>3033854</v>
      </c>
      <c r="F16" s="53">
        <v>2876528</v>
      </c>
      <c r="G16" s="54">
        <f t="shared" si="1"/>
        <v>94.8</v>
      </c>
      <c r="H16" s="53">
        <v>606419</v>
      </c>
      <c r="I16" s="53">
        <v>154078</v>
      </c>
      <c r="J16" s="54">
        <f t="shared" si="2"/>
        <v>25.4</v>
      </c>
      <c r="K16" s="55">
        <v>32519</v>
      </c>
      <c r="L16" s="56">
        <v>30716</v>
      </c>
      <c r="M16" s="54">
        <f t="shared" si="3"/>
        <v>94.5</v>
      </c>
      <c r="N16" s="56">
        <v>30204</v>
      </c>
      <c r="O16" s="56">
        <v>29647</v>
      </c>
      <c r="P16" s="54">
        <f t="shared" si="4"/>
        <v>98.2</v>
      </c>
      <c r="Q16" s="56">
        <v>754385</v>
      </c>
      <c r="R16" s="56">
        <v>706367</v>
      </c>
      <c r="S16" s="54">
        <f t="shared" si="5"/>
        <v>93.6</v>
      </c>
      <c r="T16" s="55">
        <v>77626</v>
      </c>
      <c r="U16" s="56">
        <v>72672</v>
      </c>
      <c r="V16" s="54">
        <f t="shared" si="6"/>
        <v>93.6</v>
      </c>
      <c r="W16" s="56">
        <v>72554</v>
      </c>
      <c r="X16" s="56">
        <v>71910</v>
      </c>
      <c r="Y16" s="54">
        <f t="shared" si="7"/>
        <v>99.1</v>
      </c>
      <c r="Z16" s="57"/>
      <c r="AA16" s="57"/>
      <c r="AB16" s="57"/>
      <c r="AC16" s="58">
        <v>2113894</v>
      </c>
      <c r="AD16" s="59">
        <v>1615472</v>
      </c>
      <c r="AE16" s="54">
        <f t="shared" si="8"/>
        <v>76.400000000000006</v>
      </c>
      <c r="AF16" s="59">
        <v>1625370</v>
      </c>
      <c r="AG16" s="59">
        <v>1501411</v>
      </c>
      <c r="AH16" s="54">
        <f t="shared" si="9"/>
        <v>92.4</v>
      </c>
      <c r="AI16" s="55">
        <v>492820</v>
      </c>
      <c r="AJ16" s="56">
        <v>376622</v>
      </c>
      <c r="AK16" s="54">
        <f t="shared" si="10"/>
        <v>76.400000000000006</v>
      </c>
      <c r="AL16" s="55">
        <v>371723</v>
      </c>
      <c r="AM16" s="56">
        <v>284074</v>
      </c>
      <c r="AN16" s="54">
        <f t="shared" si="11"/>
        <v>76.400000000000006</v>
      </c>
      <c r="AO16" s="56">
        <v>285817</v>
      </c>
      <c r="AP16" s="56">
        <v>264017</v>
      </c>
      <c r="AQ16" s="54">
        <f t="shared" si="12"/>
        <v>92.4</v>
      </c>
      <c r="AR16" s="60">
        <v>1985</v>
      </c>
      <c r="AS16" s="61"/>
      <c r="AT16" s="62"/>
      <c r="AU16" s="55">
        <v>164565</v>
      </c>
      <c r="AV16" s="56">
        <v>164565</v>
      </c>
      <c r="AW16" s="54">
        <f t="shared" si="13"/>
        <v>100</v>
      </c>
      <c r="AX16" s="56">
        <v>0</v>
      </c>
      <c r="AY16" s="56">
        <v>0</v>
      </c>
      <c r="AZ16" s="54" t="str">
        <f t="shared" si="14"/>
        <v xml:space="preserve">      -</v>
      </c>
      <c r="BA16" s="56">
        <v>0</v>
      </c>
      <c r="BB16" s="56">
        <v>0</v>
      </c>
      <c r="BC16" s="54" t="str">
        <f t="shared" si="15"/>
        <v xml:space="preserve">      -</v>
      </c>
      <c r="BD16" s="55">
        <v>171681</v>
      </c>
      <c r="BE16" s="56">
        <v>171234</v>
      </c>
      <c r="BF16" s="54">
        <f t="shared" si="16"/>
        <v>99.7</v>
      </c>
      <c r="BG16" s="52">
        <v>182367</v>
      </c>
      <c r="BH16" s="53">
        <v>138432</v>
      </c>
      <c r="BI16" s="54">
        <f t="shared" si="17"/>
        <v>75.900000000000006</v>
      </c>
      <c r="BJ16" s="53">
        <v>138865</v>
      </c>
      <c r="BK16" s="53">
        <v>128275</v>
      </c>
      <c r="BL16" s="54">
        <f t="shared" si="18"/>
        <v>92.4</v>
      </c>
      <c r="BM16" s="55">
        <v>92019</v>
      </c>
      <c r="BN16" s="56">
        <v>85002</v>
      </c>
      <c r="BO16" s="54">
        <f t="shared" si="19"/>
        <v>92.4</v>
      </c>
      <c r="BP16" s="62"/>
      <c r="BQ16" s="62"/>
      <c r="BR16" s="63"/>
      <c r="BS16" s="62"/>
      <c r="BT16" s="62"/>
      <c r="BU16" s="63"/>
      <c r="BV16" s="64">
        <v>868994</v>
      </c>
      <c r="BW16" s="56">
        <v>658625</v>
      </c>
      <c r="BX16" s="54">
        <f t="shared" si="20"/>
        <v>75.8</v>
      </c>
      <c r="BY16" s="56">
        <v>652524</v>
      </c>
      <c r="BZ16" s="56">
        <v>601904</v>
      </c>
      <c r="CA16" s="54">
        <f t="shared" si="21"/>
        <v>92.2</v>
      </c>
    </row>
    <row r="17" spans="1:79" ht="20.100000000000001" customHeight="1">
      <c r="A17" s="65" t="s">
        <v>36</v>
      </c>
      <c r="B17" s="52">
        <v>1895774</v>
      </c>
      <c r="C17" s="53">
        <v>1697738</v>
      </c>
      <c r="D17" s="54">
        <f t="shared" si="0"/>
        <v>89.6</v>
      </c>
      <c r="E17" s="53">
        <v>1705373</v>
      </c>
      <c r="F17" s="53">
        <v>1662731</v>
      </c>
      <c r="G17" s="54">
        <f t="shared" si="1"/>
        <v>97.5</v>
      </c>
      <c r="H17" s="53">
        <v>190401</v>
      </c>
      <c r="I17" s="53">
        <v>35007</v>
      </c>
      <c r="J17" s="54">
        <f t="shared" si="2"/>
        <v>18.399999999999999</v>
      </c>
      <c r="K17" s="55">
        <v>26098</v>
      </c>
      <c r="L17" s="56">
        <v>23132</v>
      </c>
      <c r="M17" s="54">
        <f t="shared" si="3"/>
        <v>88.6</v>
      </c>
      <c r="N17" s="56">
        <v>23179</v>
      </c>
      <c r="O17" s="56">
        <v>22496</v>
      </c>
      <c r="P17" s="54">
        <f t="shared" si="4"/>
        <v>97.1</v>
      </c>
      <c r="Q17" s="56">
        <v>662239</v>
      </c>
      <c r="R17" s="56">
        <v>587213</v>
      </c>
      <c r="S17" s="54">
        <f t="shared" si="5"/>
        <v>88.7</v>
      </c>
      <c r="T17" s="55">
        <v>51262</v>
      </c>
      <c r="U17" s="56">
        <v>50997</v>
      </c>
      <c r="V17" s="54">
        <f t="shared" si="6"/>
        <v>99.5</v>
      </c>
      <c r="W17" s="56">
        <v>51195</v>
      </c>
      <c r="X17" s="56">
        <v>50994</v>
      </c>
      <c r="Y17" s="54">
        <f t="shared" si="7"/>
        <v>99.6</v>
      </c>
      <c r="Z17" s="57"/>
      <c r="AA17" s="57"/>
      <c r="AB17" s="57"/>
      <c r="AC17" s="58">
        <v>894908</v>
      </c>
      <c r="AD17" s="59">
        <v>783693</v>
      </c>
      <c r="AE17" s="54">
        <f t="shared" si="8"/>
        <v>87.6</v>
      </c>
      <c r="AF17" s="59">
        <v>789640</v>
      </c>
      <c r="AG17" s="59">
        <v>767173</v>
      </c>
      <c r="AH17" s="54">
        <f t="shared" si="9"/>
        <v>97.2</v>
      </c>
      <c r="AI17" s="55">
        <v>278757</v>
      </c>
      <c r="AJ17" s="56">
        <v>244120</v>
      </c>
      <c r="AK17" s="54">
        <f t="shared" si="10"/>
        <v>87.6</v>
      </c>
      <c r="AL17" s="55">
        <v>215634</v>
      </c>
      <c r="AM17" s="56">
        <v>188870</v>
      </c>
      <c r="AN17" s="54">
        <f t="shared" si="11"/>
        <v>87.6</v>
      </c>
      <c r="AO17" s="56">
        <v>190264</v>
      </c>
      <c r="AP17" s="56">
        <v>184889</v>
      </c>
      <c r="AQ17" s="54">
        <f t="shared" si="12"/>
        <v>97.2</v>
      </c>
      <c r="AR17" s="60">
        <v>8049</v>
      </c>
      <c r="AS17" s="61"/>
      <c r="AT17" s="62"/>
      <c r="AU17" s="55">
        <v>144681</v>
      </c>
      <c r="AV17" s="56">
        <v>144681</v>
      </c>
      <c r="AW17" s="54">
        <f t="shared" si="13"/>
        <v>100</v>
      </c>
      <c r="AX17" s="56">
        <v>0</v>
      </c>
      <c r="AY17" s="56">
        <v>0</v>
      </c>
      <c r="AZ17" s="54" t="str">
        <f t="shared" si="14"/>
        <v xml:space="preserve">      -</v>
      </c>
      <c r="BA17" s="56">
        <v>0</v>
      </c>
      <c r="BB17" s="56">
        <v>0</v>
      </c>
      <c r="BC17" s="54" t="str">
        <f t="shared" si="15"/>
        <v xml:space="preserve">      -</v>
      </c>
      <c r="BD17" s="55">
        <v>5515</v>
      </c>
      <c r="BE17" s="56">
        <v>5515</v>
      </c>
      <c r="BF17" s="54">
        <f t="shared" si="16"/>
        <v>100</v>
      </c>
      <c r="BG17" s="52">
        <v>0</v>
      </c>
      <c r="BH17" s="53">
        <v>0</v>
      </c>
      <c r="BI17" s="54" t="str">
        <f t="shared" si="17"/>
        <v xml:space="preserve">      -</v>
      </c>
      <c r="BJ17" s="53">
        <v>0</v>
      </c>
      <c r="BK17" s="53">
        <v>0</v>
      </c>
      <c r="BL17" s="54" t="str">
        <f t="shared" si="18"/>
        <v xml:space="preserve">      -</v>
      </c>
      <c r="BM17" s="55">
        <v>0</v>
      </c>
      <c r="BN17" s="56">
        <v>0</v>
      </c>
      <c r="BO17" s="54" t="str">
        <f t="shared" si="19"/>
        <v xml:space="preserve">      -</v>
      </c>
      <c r="BP17" s="62"/>
      <c r="BQ17" s="62"/>
      <c r="BR17" s="63"/>
      <c r="BS17" s="62"/>
      <c r="BT17" s="62"/>
      <c r="BU17" s="63"/>
      <c r="BV17" s="64">
        <v>701147</v>
      </c>
      <c r="BW17" s="56">
        <v>488532</v>
      </c>
      <c r="BX17" s="54">
        <f t="shared" si="20"/>
        <v>69.7</v>
      </c>
      <c r="BY17" s="56">
        <v>502310</v>
      </c>
      <c r="BZ17" s="56">
        <v>449722</v>
      </c>
      <c r="CA17" s="54">
        <f t="shared" si="21"/>
        <v>89.5</v>
      </c>
    </row>
    <row r="18" spans="1:79" ht="20.100000000000001" customHeight="1">
      <c r="A18" s="65" t="s">
        <v>48</v>
      </c>
      <c r="B18" s="52">
        <v>8783116</v>
      </c>
      <c r="C18" s="53">
        <v>8500006</v>
      </c>
      <c r="D18" s="54">
        <f t="shared" si="0"/>
        <v>96.8</v>
      </c>
      <c r="E18" s="53">
        <v>8495067</v>
      </c>
      <c r="F18" s="53">
        <v>8403453</v>
      </c>
      <c r="G18" s="54">
        <f t="shared" si="1"/>
        <v>98.9</v>
      </c>
      <c r="H18" s="53">
        <v>288049</v>
      </c>
      <c r="I18" s="53">
        <v>96553</v>
      </c>
      <c r="J18" s="54">
        <f t="shared" si="2"/>
        <v>33.5</v>
      </c>
      <c r="K18" s="55">
        <v>74662</v>
      </c>
      <c r="L18" s="56">
        <v>70883</v>
      </c>
      <c r="M18" s="54">
        <f t="shared" si="3"/>
        <v>94.9</v>
      </c>
      <c r="N18" s="56">
        <v>70692</v>
      </c>
      <c r="O18" s="56">
        <v>69361</v>
      </c>
      <c r="P18" s="54">
        <f t="shared" si="4"/>
        <v>98.1</v>
      </c>
      <c r="Q18" s="56">
        <v>2320683</v>
      </c>
      <c r="R18" s="56">
        <v>2203211</v>
      </c>
      <c r="S18" s="54">
        <f t="shared" si="5"/>
        <v>94.9</v>
      </c>
      <c r="T18" s="55">
        <v>601577</v>
      </c>
      <c r="U18" s="56">
        <v>596617</v>
      </c>
      <c r="V18" s="54">
        <f t="shared" si="6"/>
        <v>99.2</v>
      </c>
      <c r="W18" s="56">
        <v>596960</v>
      </c>
      <c r="X18" s="56">
        <v>596009</v>
      </c>
      <c r="Y18" s="54">
        <f t="shared" si="7"/>
        <v>99.8</v>
      </c>
      <c r="Z18" s="57"/>
      <c r="AA18" s="57"/>
      <c r="AB18" s="57"/>
      <c r="AC18" s="58">
        <v>5220548</v>
      </c>
      <c r="AD18" s="59">
        <v>5073397</v>
      </c>
      <c r="AE18" s="54">
        <f t="shared" si="8"/>
        <v>97.2</v>
      </c>
      <c r="AF18" s="59">
        <v>5073253</v>
      </c>
      <c r="AG18" s="59">
        <v>5028206</v>
      </c>
      <c r="AH18" s="54">
        <f t="shared" si="9"/>
        <v>99.1</v>
      </c>
      <c r="AI18" s="55">
        <v>1079479</v>
      </c>
      <c r="AJ18" s="56">
        <v>1049052</v>
      </c>
      <c r="AK18" s="54">
        <f t="shared" si="10"/>
        <v>97.2</v>
      </c>
      <c r="AL18" s="55">
        <v>2090769</v>
      </c>
      <c r="AM18" s="56">
        <v>2031837</v>
      </c>
      <c r="AN18" s="54">
        <f t="shared" si="11"/>
        <v>97.2</v>
      </c>
      <c r="AO18" s="56">
        <v>2031779</v>
      </c>
      <c r="AP18" s="56">
        <v>2013738</v>
      </c>
      <c r="AQ18" s="54">
        <f t="shared" si="12"/>
        <v>99.1</v>
      </c>
      <c r="AR18" s="60">
        <v>1479</v>
      </c>
      <c r="AS18" s="61"/>
      <c r="AT18" s="62"/>
      <c r="AU18" s="55">
        <v>292046</v>
      </c>
      <c r="AV18" s="56">
        <v>292046</v>
      </c>
      <c r="AW18" s="54">
        <f t="shared" si="13"/>
        <v>100</v>
      </c>
      <c r="AX18" s="56">
        <v>9312</v>
      </c>
      <c r="AY18" s="56">
        <v>9312</v>
      </c>
      <c r="AZ18" s="54">
        <f t="shared" si="14"/>
        <v>100</v>
      </c>
      <c r="BA18" s="56">
        <v>9312</v>
      </c>
      <c r="BB18" s="56">
        <v>9312</v>
      </c>
      <c r="BC18" s="54">
        <f t="shared" si="15"/>
        <v>100</v>
      </c>
      <c r="BD18" s="55">
        <v>0</v>
      </c>
      <c r="BE18" s="56">
        <v>0</v>
      </c>
      <c r="BF18" s="54" t="str">
        <f t="shared" si="16"/>
        <v xml:space="preserve">      -</v>
      </c>
      <c r="BG18" s="52">
        <v>0</v>
      </c>
      <c r="BH18" s="53">
        <v>0</v>
      </c>
      <c r="BI18" s="54" t="str">
        <f t="shared" si="17"/>
        <v xml:space="preserve">      -</v>
      </c>
      <c r="BJ18" s="53">
        <v>0</v>
      </c>
      <c r="BK18" s="53">
        <v>0</v>
      </c>
      <c r="BL18" s="54" t="str">
        <f t="shared" si="18"/>
        <v xml:space="preserve">      -</v>
      </c>
      <c r="BM18" s="55">
        <v>0</v>
      </c>
      <c r="BN18" s="56">
        <v>0</v>
      </c>
      <c r="BO18" s="54" t="str">
        <f t="shared" si="19"/>
        <v xml:space="preserve">      -</v>
      </c>
      <c r="BP18" s="62"/>
      <c r="BQ18" s="62"/>
      <c r="BR18" s="63"/>
      <c r="BS18" s="62"/>
      <c r="BT18" s="62"/>
      <c r="BU18" s="63"/>
      <c r="BV18" s="64">
        <v>0</v>
      </c>
      <c r="BW18" s="56">
        <v>0</v>
      </c>
      <c r="BX18" s="54" t="str">
        <f t="shared" si="20"/>
        <v xml:space="preserve">      -</v>
      </c>
      <c r="BY18" s="56">
        <v>0</v>
      </c>
      <c r="BZ18" s="56">
        <v>0</v>
      </c>
      <c r="CA18" s="54" t="str">
        <f t="shared" si="21"/>
        <v xml:space="preserve">      -</v>
      </c>
    </row>
    <row r="19" spans="1:79" ht="20.100000000000001" customHeight="1">
      <c r="A19" s="65" t="s">
        <v>49</v>
      </c>
      <c r="B19" s="52">
        <v>7240766</v>
      </c>
      <c r="C19" s="53">
        <v>5779028</v>
      </c>
      <c r="D19" s="54">
        <f t="shared" si="0"/>
        <v>79.8</v>
      </c>
      <c r="E19" s="53">
        <v>5739533</v>
      </c>
      <c r="F19" s="53">
        <v>5495461</v>
      </c>
      <c r="G19" s="54">
        <f t="shared" si="1"/>
        <v>95.7</v>
      </c>
      <c r="H19" s="53">
        <v>1501233</v>
      </c>
      <c r="I19" s="53">
        <v>283567</v>
      </c>
      <c r="J19" s="54">
        <f t="shared" si="2"/>
        <v>18.899999999999999</v>
      </c>
      <c r="K19" s="55">
        <v>93590</v>
      </c>
      <c r="L19" s="56">
        <v>81449</v>
      </c>
      <c r="M19" s="54">
        <f t="shared" si="3"/>
        <v>87</v>
      </c>
      <c r="N19" s="56">
        <v>79795</v>
      </c>
      <c r="O19" s="56">
        <v>77104</v>
      </c>
      <c r="P19" s="54">
        <f t="shared" si="4"/>
        <v>96.6</v>
      </c>
      <c r="Q19" s="56">
        <v>1913055</v>
      </c>
      <c r="R19" s="56">
        <v>1664898</v>
      </c>
      <c r="S19" s="54">
        <f t="shared" si="5"/>
        <v>87</v>
      </c>
      <c r="T19" s="55">
        <v>117987</v>
      </c>
      <c r="U19" s="56">
        <v>106279</v>
      </c>
      <c r="V19" s="54">
        <f t="shared" si="6"/>
        <v>90.1</v>
      </c>
      <c r="W19" s="56">
        <v>106680</v>
      </c>
      <c r="X19" s="56">
        <v>104374</v>
      </c>
      <c r="Y19" s="54">
        <f t="shared" si="7"/>
        <v>97.8</v>
      </c>
      <c r="Z19" s="57"/>
      <c r="AA19" s="57"/>
      <c r="AB19" s="57"/>
      <c r="AC19" s="58">
        <v>4252168</v>
      </c>
      <c r="AD19" s="59">
        <v>3133846</v>
      </c>
      <c r="AE19" s="54">
        <f t="shared" si="8"/>
        <v>73.7</v>
      </c>
      <c r="AF19" s="59">
        <v>3127652</v>
      </c>
      <c r="AG19" s="59">
        <v>2953595</v>
      </c>
      <c r="AH19" s="54">
        <f t="shared" si="9"/>
        <v>94.4</v>
      </c>
      <c r="AI19" s="55">
        <v>1222200</v>
      </c>
      <c r="AJ19" s="56">
        <v>900761</v>
      </c>
      <c r="AK19" s="54">
        <f t="shared" si="10"/>
        <v>73.7</v>
      </c>
      <c r="AL19" s="55">
        <v>696349</v>
      </c>
      <c r="AM19" s="56">
        <v>513209</v>
      </c>
      <c r="AN19" s="54">
        <f t="shared" si="11"/>
        <v>73.7</v>
      </c>
      <c r="AO19" s="56">
        <v>512194</v>
      </c>
      <c r="AP19" s="56">
        <v>483691</v>
      </c>
      <c r="AQ19" s="54">
        <f t="shared" si="12"/>
        <v>94.4</v>
      </c>
      <c r="AR19" s="60">
        <v>689</v>
      </c>
      <c r="AS19" s="61"/>
      <c r="AT19" s="62"/>
      <c r="AU19" s="55">
        <v>392042</v>
      </c>
      <c r="AV19" s="56">
        <v>392042</v>
      </c>
      <c r="AW19" s="54">
        <f t="shared" si="13"/>
        <v>100</v>
      </c>
      <c r="AX19" s="56">
        <v>0</v>
      </c>
      <c r="AY19" s="56">
        <v>0</v>
      </c>
      <c r="AZ19" s="54" t="str">
        <f t="shared" si="14"/>
        <v xml:space="preserve">      -</v>
      </c>
      <c r="BA19" s="56">
        <v>0</v>
      </c>
      <c r="BB19" s="56">
        <v>0</v>
      </c>
      <c r="BC19" s="54" t="str">
        <f t="shared" si="15"/>
        <v xml:space="preserve">      -</v>
      </c>
      <c r="BD19" s="55">
        <v>119517</v>
      </c>
      <c r="BE19" s="56">
        <v>119257</v>
      </c>
      <c r="BF19" s="54">
        <f t="shared" si="16"/>
        <v>99.8</v>
      </c>
      <c r="BG19" s="52">
        <v>0</v>
      </c>
      <c r="BH19" s="53">
        <v>0</v>
      </c>
      <c r="BI19" s="54" t="str">
        <f t="shared" si="17"/>
        <v xml:space="preserve">      -</v>
      </c>
      <c r="BJ19" s="53">
        <v>0</v>
      </c>
      <c r="BK19" s="53">
        <v>0</v>
      </c>
      <c r="BL19" s="54" t="str">
        <f t="shared" si="18"/>
        <v xml:space="preserve">      -</v>
      </c>
      <c r="BM19" s="55">
        <v>0</v>
      </c>
      <c r="BN19" s="56">
        <v>0</v>
      </c>
      <c r="BO19" s="54" t="str">
        <f t="shared" si="19"/>
        <v xml:space="preserve">      -</v>
      </c>
      <c r="BP19" s="62"/>
      <c r="BQ19" s="62"/>
      <c r="BR19" s="63"/>
      <c r="BS19" s="62"/>
      <c r="BT19" s="62"/>
      <c r="BU19" s="63"/>
      <c r="BV19" s="64">
        <v>2265724</v>
      </c>
      <c r="BW19" s="56">
        <v>1583656</v>
      </c>
      <c r="BX19" s="54">
        <f t="shared" si="20"/>
        <v>69.900000000000006</v>
      </c>
      <c r="BY19" s="56">
        <v>1608047</v>
      </c>
      <c r="BZ19" s="56">
        <v>1466995</v>
      </c>
      <c r="CA19" s="54">
        <f t="shared" si="21"/>
        <v>91.2</v>
      </c>
    </row>
    <row r="20" spans="1:79" ht="20.100000000000001" customHeight="1">
      <c r="A20" s="65" t="s">
        <v>50</v>
      </c>
      <c r="B20" s="52">
        <v>16246802</v>
      </c>
      <c r="C20" s="53">
        <v>14872612</v>
      </c>
      <c r="D20" s="54">
        <f t="shared" si="0"/>
        <v>91.5</v>
      </c>
      <c r="E20" s="53">
        <v>14903306</v>
      </c>
      <c r="F20" s="53">
        <v>14637792</v>
      </c>
      <c r="G20" s="54">
        <f t="shared" si="1"/>
        <v>98.2</v>
      </c>
      <c r="H20" s="53">
        <v>1343496</v>
      </c>
      <c r="I20" s="53">
        <v>234820</v>
      </c>
      <c r="J20" s="54">
        <f t="shared" si="2"/>
        <v>17.5</v>
      </c>
      <c r="K20" s="55">
        <v>156423</v>
      </c>
      <c r="L20" s="62">
        <v>143130</v>
      </c>
      <c r="M20" s="54">
        <f t="shared" si="3"/>
        <v>91.5</v>
      </c>
      <c r="N20" s="62">
        <v>143328</v>
      </c>
      <c r="O20" s="62">
        <v>140186</v>
      </c>
      <c r="P20" s="54">
        <f t="shared" si="4"/>
        <v>97.8</v>
      </c>
      <c r="Q20" s="62">
        <v>4462803</v>
      </c>
      <c r="R20" s="62">
        <v>4083560</v>
      </c>
      <c r="S20" s="54">
        <f t="shared" si="5"/>
        <v>91.5</v>
      </c>
      <c r="T20" s="55">
        <v>1513297</v>
      </c>
      <c r="U20" s="62">
        <v>1478826</v>
      </c>
      <c r="V20" s="54">
        <f t="shared" si="6"/>
        <v>97.7</v>
      </c>
      <c r="W20" s="62">
        <v>1482371</v>
      </c>
      <c r="X20" s="62">
        <v>1476849</v>
      </c>
      <c r="Y20" s="54">
        <f t="shared" si="7"/>
        <v>99.6</v>
      </c>
      <c r="Z20" s="57"/>
      <c r="AA20" s="57"/>
      <c r="AB20" s="57"/>
      <c r="AC20" s="58">
        <v>8734493</v>
      </c>
      <c r="AD20" s="59">
        <v>7893768</v>
      </c>
      <c r="AE20" s="54">
        <f t="shared" si="8"/>
        <v>90.4</v>
      </c>
      <c r="AF20" s="59">
        <v>7911842</v>
      </c>
      <c r="AG20" s="59">
        <v>7753901</v>
      </c>
      <c r="AH20" s="54">
        <f t="shared" si="9"/>
        <v>98</v>
      </c>
      <c r="AI20" s="55">
        <v>2473286</v>
      </c>
      <c r="AJ20" s="62">
        <v>2249220</v>
      </c>
      <c r="AK20" s="54">
        <f t="shared" si="10"/>
        <v>90.9</v>
      </c>
      <c r="AL20" s="55">
        <v>2477736</v>
      </c>
      <c r="AM20" s="62">
        <v>2203837</v>
      </c>
      <c r="AN20" s="54">
        <f t="shared" si="11"/>
        <v>88.9</v>
      </c>
      <c r="AO20" s="62">
        <v>2244373</v>
      </c>
      <c r="AP20" s="62">
        <v>2164161</v>
      </c>
      <c r="AQ20" s="54">
        <f t="shared" si="12"/>
        <v>96.4</v>
      </c>
      <c r="AR20" s="60">
        <v>8971</v>
      </c>
      <c r="AS20" s="61"/>
      <c r="AT20" s="62"/>
      <c r="AU20" s="55">
        <v>668464</v>
      </c>
      <c r="AV20" s="62">
        <v>668464</v>
      </c>
      <c r="AW20" s="54">
        <f t="shared" si="13"/>
        <v>100</v>
      </c>
      <c r="AX20" s="62">
        <v>91</v>
      </c>
      <c r="AY20" s="62">
        <v>91</v>
      </c>
      <c r="AZ20" s="54">
        <f t="shared" si="14"/>
        <v>100</v>
      </c>
      <c r="BA20" s="62">
        <v>91</v>
      </c>
      <c r="BB20" s="62">
        <v>91</v>
      </c>
      <c r="BC20" s="54">
        <f t="shared" si="15"/>
        <v>100</v>
      </c>
      <c r="BD20" s="55">
        <v>61358</v>
      </c>
      <c r="BE20" s="62">
        <v>61358</v>
      </c>
      <c r="BF20" s="54">
        <f t="shared" si="16"/>
        <v>100</v>
      </c>
      <c r="BG20" s="52">
        <v>68551</v>
      </c>
      <c r="BH20" s="66">
        <v>94</v>
      </c>
      <c r="BI20" s="54">
        <f t="shared" si="17"/>
        <v>0.1</v>
      </c>
      <c r="BJ20" s="66">
        <v>0</v>
      </c>
      <c r="BK20" s="66">
        <v>0</v>
      </c>
      <c r="BL20" s="54" t="str">
        <f t="shared" si="18"/>
        <v xml:space="preserve">      -</v>
      </c>
      <c r="BM20" s="55">
        <v>0</v>
      </c>
      <c r="BN20" s="62">
        <v>0</v>
      </c>
      <c r="BO20" s="54" t="str">
        <f t="shared" si="19"/>
        <v xml:space="preserve">      -</v>
      </c>
      <c r="BP20" s="62"/>
      <c r="BQ20" s="62"/>
      <c r="BR20" s="63"/>
      <c r="BS20" s="62"/>
      <c r="BT20" s="62"/>
      <c r="BU20" s="63"/>
      <c r="BV20" s="64">
        <v>2663968</v>
      </c>
      <c r="BW20" s="62">
        <v>2064330</v>
      </c>
      <c r="BX20" s="54">
        <f t="shared" si="20"/>
        <v>77.5</v>
      </c>
      <c r="BY20" s="62">
        <v>2071106</v>
      </c>
      <c r="BZ20" s="62">
        <v>1932387</v>
      </c>
      <c r="CA20" s="54">
        <f t="shared" si="21"/>
        <v>93.3</v>
      </c>
    </row>
    <row r="21" spans="1:79" ht="20.100000000000001" customHeight="1">
      <c r="A21" s="5" t="s">
        <v>74</v>
      </c>
      <c r="B21" s="67">
        <f>SUM(B7:B20)</f>
        <v>269204109</v>
      </c>
      <c r="C21" s="68">
        <f>SUM(C7:C20)</f>
        <v>248747267</v>
      </c>
      <c r="D21" s="69">
        <f t="shared" si="0"/>
        <v>92.4</v>
      </c>
      <c r="E21" s="67">
        <f>SUM(E7:E20)</f>
        <v>248979566</v>
      </c>
      <c r="F21" s="68">
        <f>SUM(F7:F20)</f>
        <v>244378387</v>
      </c>
      <c r="G21" s="69">
        <f t="shared" si="1"/>
        <v>98.2</v>
      </c>
      <c r="H21" s="67">
        <f>SUM(H7:H20)</f>
        <v>20224543</v>
      </c>
      <c r="I21" s="68">
        <f>SUM(I7:I20)</f>
        <v>4368880</v>
      </c>
      <c r="J21" s="69">
        <f t="shared" si="2"/>
        <v>21.6</v>
      </c>
      <c r="K21" s="67">
        <f>SUM(K7:K20)</f>
        <v>2565510</v>
      </c>
      <c r="L21" s="68">
        <f>SUM(L7:L20)</f>
        <v>2337792</v>
      </c>
      <c r="M21" s="69">
        <f t="shared" si="3"/>
        <v>91.1</v>
      </c>
      <c r="N21" s="67">
        <f>SUM(N7:N20)</f>
        <v>2337470</v>
      </c>
      <c r="O21" s="68">
        <f>SUM(O7:O20)</f>
        <v>2284713</v>
      </c>
      <c r="P21" s="69">
        <f t="shared" si="4"/>
        <v>97.7</v>
      </c>
      <c r="Q21" s="67">
        <f>SUM(Q7:Q20)</f>
        <v>86540369</v>
      </c>
      <c r="R21" s="68">
        <f>SUM(R7:R20)</f>
        <v>78804912</v>
      </c>
      <c r="S21" s="69">
        <f t="shared" si="5"/>
        <v>91.1</v>
      </c>
      <c r="T21" s="67">
        <f>SUM(T7:T20)</f>
        <v>16237862</v>
      </c>
      <c r="U21" s="68">
        <f>SUM(U7:U20)</f>
        <v>16024492</v>
      </c>
      <c r="V21" s="69">
        <f t="shared" si="6"/>
        <v>98.7</v>
      </c>
      <c r="W21" s="67">
        <f>SUM(W7:W20)</f>
        <v>16029600</v>
      </c>
      <c r="X21" s="68">
        <f>SUM(X7:X20)</f>
        <v>15972274</v>
      </c>
      <c r="Y21" s="69">
        <f t="shared" si="7"/>
        <v>99.6</v>
      </c>
      <c r="Z21" s="57"/>
      <c r="AA21" s="57"/>
      <c r="AB21" s="57"/>
      <c r="AC21" s="67">
        <f>SUM(AC7:AC20)</f>
        <v>129083210</v>
      </c>
      <c r="AD21" s="68">
        <f>SUM(AD7:AD20)</f>
        <v>118520000</v>
      </c>
      <c r="AE21" s="69">
        <f t="shared" si="8"/>
        <v>91.8</v>
      </c>
      <c r="AF21" s="67">
        <f>SUM(AF7:AF20)</f>
        <v>118738947</v>
      </c>
      <c r="AG21" s="68">
        <f>SUM(AG7:AG20)</f>
        <v>116359171</v>
      </c>
      <c r="AH21" s="69">
        <f t="shared" si="9"/>
        <v>98</v>
      </c>
      <c r="AI21" s="67">
        <f>SUM(AI7:AI20)</f>
        <v>40145944</v>
      </c>
      <c r="AJ21" s="68">
        <f>SUM(AJ7:AJ20)</f>
        <v>36577259</v>
      </c>
      <c r="AK21" s="69">
        <f t="shared" si="10"/>
        <v>91.1</v>
      </c>
      <c r="AL21" s="67">
        <f>SUM(AL7:AL20)</f>
        <v>35804052</v>
      </c>
      <c r="AM21" s="68">
        <f>SUM(AM7:AM20)</f>
        <v>33716527</v>
      </c>
      <c r="AN21" s="69">
        <f t="shared" si="11"/>
        <v>94.2</v>
      </c>
      <c r="AO21" s="67">
        <f>SUM(AO7:AO20)</f>
        <v>33794868</v>
      </c>
      <c r="AP21" s="68">
        <f>SUM(AP7:AP20)</f>
        <v>33311868</v>
      </c>
      <c r="AQ21" s="69">
        <f t="shared" si="12"/>
        <v>98.6</v>
      </c>
      <c r="AR21" s="70">
        <f>SUM(AR7:AR20)</f>
        <v>388985</v>
      </c>
      <c r="AS21" s="61"/>
      <c r="AT21" s="66"/>
      <c r="AU21" s="67">
        <f>SUM(AU7:AU20)</f>
        <v>10849705</v>
      </c>
      <c r="AV21" s="68">
        <f>SUM(AV7:AV20)</f>
        <v>10849705</v>
      </c>
      <c r="AW21" s="69">
        <f t="shared" si="13"/>
        <v>100</v>
      </c>
      <c r="AX21" s="67">
        <f>SUM(AX7:AX20)</f>
        <v>9433</v>
      </c>
      <c r="AY21" s="68">
        <f>SUM(AY7:AY20)</f>
        <v>9433</v>
      </c>
      <c r="AZ21" s="69">
        <f t="shared" si="14"/>
        <v>100</v>
      </c>
      <c r="BA21" s="67">
        <f>SUM(BA7:BA20)</f>
        <v>9433</v>
      </c>
      <c r="BB21" s="68">
        <f>SUM(BB7:BB20)</f>
        <v>9433</v>
      </c>
      <c r="BC21" s="69">
        <f t="shared" si="15"/>
        <v>100</v>
      </c>
      <c r="BD21" s="67">
        <f>SUM(BD7:BD20)</f>
        <v>504068</v>
      </c>
      <c r="BE21" s="68">
        <f>SUM(BE7:BE20)</f>
        <v>502741</v>
      </c>
      <c r="BF21" s="69">
        <f t="shared" si="16"/>
        <v>99.7</v>
      </c>
      <c r="BG21" s="67">
        <f>SUM(BG7:BG20)</f>
        <v>12082713</v>
      </c>
      <c r="BH21" s="68">
        <f>SUM(BH7:BH20)</f>
        <v>11047111</v>
      </c>
      <c r="BI21" s="69">
        <f t="shared" si="17"/>
        <v>91.4</v>
      </c>
      <c r="BJ21" s="67">
        <f>SUM(BJ7:BJ20)</f>
        <v>11087598</v>
      </c>
      <c r="BK21" s="68">
        <f>SUM(BK7:BK20)</f>
        <v>10852384</v>
      </c>
      <c r="BL21" s="69">
        <f t="shared" si="18"/>
        <v>97.9</v>
      </c>
      <c r="BM21" s="67">
        <f>SUM(BM7:BM20)</f>
        <v>5532599</v>
      </c>
      <c r="BN21" s="68">
        <f>SUM(BN7:BN20)</f>
        <v>5414617</v>
      </c>
      <c r="BO21" s="69">
        <f t="shared" si="19"/>
        <v>97.9</v>
      </c>
      <c r="BP21" s="66"/>
      <c r="BQ21" s="66"/>
      <c r="BR21" s="63"/>
      <c r="BS21" s="66"/>
      <c r="BT21" s="66"/>
      <c r="BU21" s="63"/>
      <c r="BV21" s="71">
        <f>SUM(BV7:BV20)</f>
        <v>30212983</v>
      </c>
      <c r="BW21" s="68">
        <f>SUM(BW7:BW20)</f>
        <v>20191342</v>
      </c>
      <c r="BX21" s="69">
        <f t="shared" si="20"/>
        <v>66.8</v>
      </c>
      <c r="BY21" s="67">
        <f>SUM(BY7:BY20)</f>
        <v>20688509</v>
      </c>
      <c r="BZ21" s="68">
        <f>SUM(BZ7:BZ20)</f>
        <v>18574397</v>
      </c>
      <c r="CA21" s="69">
        <f t="shared" si="21"/>
        <v>89.8</v>
      </c>
    </row>
    <row r="22" spans="1:79" ht="20.100000000000001" customHeight="1">
      <c r="A22" s="65" t="s">
        <v>37</v>
      </c>
      <c r="B22" s="52">
        <v>969467</v>
      </c>
      <c r="C22" s="53">
        <v>920909</v>
      </c>
      <c r="D22" s="54">
        <f t="shared" si="0"/>
        <v>95</v>
      </c>
      <c r="E22" s="53">
        <v>923489</v>
      </c>
      <c r="F22" s="53">
        <v>901501</v>
      </c>
      <c r="G22" s="54">
        <f t="shared" si="1"/>
        <v>97.6</v>
      </c>
      <c r="H22" s="53">
        <v>45978</v>
      </c>
      <c r="I22" s="53">
        <v>19408</v>
      </c>
      <c r="J22" s="54">
        <f t="shared" si="2"/>
        <v>42.2</v>
      </c>
      <c r="K22" s="55">
        <v>11713</v>
      </c>
      <c r="L22" s="56">
        <v>10932</v>
      </c>
      <c r="M22" s="54">
        <f t="shared" si="3"/>
        <v>93.3</v>
      </c>
      <c r="N22" s="56">
        <v>10803</v>
      </c>
      <c r="O22" s="56">
        <v>10531</v>
      </c>
      <c r="P22" s="54">
        <f t="shared" si="4"/>
        <v>97.5</v>
      </c>
      <c r="Q22" s="56">
        <v>327159</v>
      </c>
      <c r="R22" s="56">
        <v>305353</v>
      </c>
      <c r="S22" s="54">
        <f t="shared" si="5"/>
        <v>93.3</v>
      </c>
      <c r="T22" s="55">
        <v>50389</v>
      </c>
      <c r="U22" s="56">
        <v>50319</v>
      </c>
      <c r="V22" s="54">
        <f t="shared" si="6"/>
        <v>99.9</v>
      </c>
      <c r="W22" s="56">
        <v>50365</v>
      </c>
      <c r="X22" s="56">
        <v>50306</v>
      </c>
      <c r="Y22" s="54">
        <f t="shared" si="7"/>
        <v>99.9</v>
      </c>
      <c r="Z22" s="57"/>
      <c r="AA22" s="57"/>
      <c r="AB22" s="57"/>
      <c r="AC22" s="58">
        <v>531122</v>
      </c>
      <c r="AD22" s="59">
        <v>507105</v>
      </c>
      <c r="AE22" s="54">
        <f t="shared" si="8"/>
        <v>95.5</v>
      </c>
      <c r="AF22" s="59">
        <v>513106</v>
      </c>
      <c r="AG22" s="59">
        <v>499705</v>
      </c>
      <c r="AH22" s="54">
        <f t="shared" si="9"/>
        <v>97.4</v>
      </c>
      <c r="AI22" s="55">
        <v>208601</v>
      </c>
      <c r="AJ22" s="56">
        <v>199415</v>
      </c>
      <c r="AK22" s="54">
        <f t="shared" si="10"/>
        <v>95.6</v>
      </c>
      <c r="AL22" s="55">
        <v>102277</v>
      </c>
      <c r="AM22" s="56">
        <v>97292</v>
      </c>
      <c r="AN22" s="54">
        <f t="shared" si="11"/>
        <v>95.1</v>
      </c>
      <c r="AO22" s="56">
        <v>98168</v>
      </c>
      <c r="AP22" s="56">
        <v>95604</v>
      </c>
      <c r="AQ22" s="54">
        <f t="shared" si="12"/>
        <v>97.4</v>
      </c>
      <c r="AR22" s="60">
        <v>0</v>
      </c>
      <c r="AS22" s="61"/>
      <c r="AT22" s="62"/>
      <c r="AU22" s="55">
        <v>15301</v>
      </c>
      <c r="AV22" s="56">
        <v>15301</v>
      </c>
      <c r="AW22" s="54">
        <f t="shared" si="13"/>
        <v>100</v>
      </c>
      <c r="AX22" s="56">
        <v>0</v>
      </c>
      <c r="AY22" s="56">
        <v>0</v>
      </c>
      <c r="AZ22" s="54" t="str">
        <f t="shared" si="14"/>
        <v xml:space="preserve">      -</v>
      </c>
      <c r="BA22" s="56">
        <v>0</v>
      </c>
      <c r="BB22" s="56">
        <v>0</v>
      </c>
      <c r="BC22" s="54" t="str">
        <f t="shared" si="15"/>
        <v xml:space="preserve">      -</v>
      </c>
      <c r="BD22" s="55">
        <v>507</v>
      </c>
      <c r="BE22" s="56">
        <v>507</v>
      </c>
      <c r="BF22" s="54">
        <f t="shared" si="16"/>
        <v>100</v>
      </c>
      <c r="BG22" s="52">
        <v>0</v>
      </c>
      <c r="BH22" s="53">
        <v>0</v>
      </c>
      <c r="BI22" s="54" t="str">
        <f t="shared" si="17"/>
        <v xml:space="preserve">      -</v>
      </c>
      <c r="BJ22" s="53">
        <v>0</v>
      </c>
      <c r="BK22" s="53">
        <v>0</v>
      </c>
      <c r="BL22" s="54" t="str">
        <f t="shared" si="18"/>
        <v xml:space="preserve">      -</v>
      </c>
      <c r="BM22" s="55">
        <v>0</v>
      </c>
      <c r="BN22" s="56">
        <v>0</v>
      </c>
      <c r="BO22" s="54" t="str">
        <f t="shared" si="19"/>
        <v xml:space="preserve">      -</v>
      </c>
      <c r="BP22" s="62"/>
      <c r="BQ22" s="62"/>
      <c r="BR22" s="63"/>
      <c r="BS22" s="62"/>
      <c r="BT22" s="62"/>
      <c r="BU22" s="63"/>
      <c r="BV22" s="64">
        <v>0</v>
      </c>
      <c r="BW22" s="56">
        <v>0</v>
      </c>
      <c r="BX22" s="54" t="str">
        <f t="shared" si="20"/>
        <v xml:space="preserve">      -</v>
      </c>
      <c r="BY22" s="56">
        <v>0</v>
      </c>
      <c r="BZ22" s="56">
        <v>0</v>
      </c>
      <c r="CA22" s="54" t="str">
        <f t="shared" si="21"/>
        <v xml:space="preserve">      -</v>
      </c>
    </row>
    <row r="23" spans="1:79" ht="20.100000000000001" customHeight="1">
      <c r="A23" s="65" t="s">
        <v>38</v>
      </c>
      <c r="B23" s="52">
        <v>3403659</v>
      </c>
      <c r="C23" s="53">
        <v>3309978</v>
      </c>
      <c r="D23" s="54">
        <f t="shared" si="0"/>
        <v>97.2</v>
      </c>
      <c r="E23" s="53">
        <v>3297871</v>
      </c>
      <c r="F23" s="53">
        <v>3275212</v>
      </c>
      <c r="G23" s="54">
        <f t="shared" si="1"/>
        <v>99.3</v>
      </c>
      <c r="H23" s="53">
        <v>105788</v>
      </c>
      <c r="I23" s="53">
        <v>34766</v>
      </c>
      <c r="J23" s="54">
        <f t="shared" si="2"/>
        <v>32.9</v>
      </c>
      <c r="K23" s="55">
        <v>41424</v>
      </c>
      <c r="L23" s="56">
        <v>39828</v>
      </c>
      <c r="M23" s="54">
        <f t="shared" si="3"/>
        <v>96.1</v>
      </c>
      <c r="N23" s="56">
        <v>39632</v>
      </c>
      <c r="O23" s="56">
        <v>39271</v>
      </c>
      <c r="P23" s="54">
        <f t="shared" si="4"/>
        <v>99.1</v>
      </c>
      <c r="Q23" s="56">
        <v>1446911</v>
      </c>
      <c r="R23" s="56">
        <v>1391171</v>
      </c>
      <c r="S23" s="54">
        <f t="shared" si="5"/>
        <v>96.1</v>
      </c>
      <c r="T23" s="55">
        <v>101599</v>
      </c>
      <c r="U23" s="56">
        <v>101534</v>
      </c>
      <c r="V23" s="54">
        <f t="shared" si="6"/>
        <v>99.9</v>
      </c>
      <c r="W23" s="56">
        <v>101534</v>
      </c>
      <c r="X23" s="56">
        <v>101534</v>
      </c>
      <c r="Y23" s="54">
        <f t="shared" si="7"/>
        <v>100</v>
      </c>
      <c r="Z23" s="57"/>
      <c r="AA23" s="57"/>
      <c r="AB23" s="57"/>
      <c r="AC23" s="58">
        <v>1538720</v>
      </c>
      <c r="AD23" s="59">
        <v>1506492</v>
      </c>
      <c r="AE23" s="54">
        <f t="shared" si="8"/>
        <v>97.9</v>
      </c>
      <c r="AF23" s="59">
        <v>1501436</v>
      </c>
      <c r="AG23" s="59">
        <v>1492661</v>
      </c>
      <c r="AH23" s="54">
        <f t="shared" si="9"/>
        <v>99.4</v>
      </c>
      <c r="AI23" s="55">
        <v>438241</v>
      </c>
      <c r="AJ23" s="56">
        <v>424888</v>
      </c>
      <c r="AK23" s="54">
        <f t="shared" si="10"/>
        <v>97</v>
      </c>
      <c r="AL23" s="55">
        <v>493080</v>
      </c>
      <c r="AM23" s="56">
        <v>492712</v>
      </c>
      <c r="AN23" s="54">
        <f t="shared" si="11"/>
        <v>99.9</v>
      </c>
      <c r="AO23" s="56">
        <v>492690</v>
      </c>
      <c r="AP23" s="56">
        <v>492479</v>
      </c>
      <c r="AQ23" s="54">
        <f t="shared" si="12"/>
        <v>100</v>
      </c>
      <c r="AR23" s="60">
        <v>1406</v>
      </c>
      <c r="AS23" s="61"/>
      <c r="AT23" s="62"/>
      <c r="AU23" s="55">
        <v>169417</v>
      </c>
      <c r="AV23" s="56">
        <v>169417</v>
      </c>
      <c r="AW23" s="54">
        <f t="shared" si="13"/>
        <v>100</v>
      </c>
      <c r="AX23" s="56">
        <v>0</v>
      </c>
      <c r="AY23" s="56">
        <v>0</v>
      </c>
      <c r="AZ23" s="54" t="str">
        <f t="shared" si="14"/>
        <v xml:space="preserve">      -</v>
      </c>
      <c r="BA23" s="56">
        <v>0</v>
      </c>
      <c r="BB23" s="56">
        <v>0</v>
      </c>
      <c r="BC23" s="54" t="str">
        <f t="shared" si="15"/>
        <v xml:space="preserve">      -</v>
      </c>
      <c r="BD23" s="55">
        <v>0</v>
      </c>
      <c r="BE23" s="56">
        <v>0</v>
      </c>
      <c r="BF23" s="54" t="str">
        <f t="shared" si="16"/>
        <v xml:space="preserve">      -</v>
      </c>
      <c r="BG23" s="52">
        <v>0</v>
      </c>
      <c r="BH23" s="53">
        <v>0</v>
      </c>
      <c r="BI23" s="54" t="str">
        <f t="shared" si="17"/>
        <v xml:space="preserve">      -</v>
      </c>
      <c r="BJ23" s="53">
        <v>0</v>
      </c>
      <c r="BK23" s="53">
        <v>0</v>
      </c>
      <c r="BL23" s="54" t="str">
        <f t="shared" si="18"/>
        <v xml:space="preserve">      -</v>
      </c>
      <c r="BM23" s="55">
        <v>0</v>
      </c>
      <c r="BN23" s="56">
        <v>0</v>
      </c>
      <c r="BO23" s="54" t="str">
        <f t="shared" si="19"/>
        <v xml:space="preserve">      -</v>
      </c>
      <c r="BP23" s="62"/>
      <c r="BQ23" s="62"/>
      <c r="BR23" s="63"/>
      <c r="BS23" s="62"/>
      <c r="BT23" s="62"/>
      <c r="BU23" s="63"/>
      <c r="BV23" s="64">
        <v>0</v>
      </c>
      <c r="BW23" s="56">
        <v>0</v>
      </c>
      <c r="BX23" s="54" t="str">
        <f t="shared" si="20"/>
        <v xml:space="preserve">      -</v>
      </c>
      <c r="BY23" s="56">
        <v>0</v>
      </c>
      <c r="BZ23" s="56">
        <v>0</v>
      </c>
      <c r="CA23" s="54" t="str">
        <f t="shared" si="21"/>
        <v xml:space="preserve">      -</v>
      </c>
    </row>
    <row r="24" spans="1:79" ht="20.100000000000001" customHeight="1">
      <c r="A24" s="65" t="s">
        <v>39</v>
      </c>
      <c r="B24" s="52">
        <v>5552815</v>
      </c>
      <c r="C24" s="53">
        <v>5135983</v>
      </c>
      <c r="D24" s="54">
        <f t="shared" si="0"/>
        <v>92.5</v>
      </c>
      <c r="E24" s="53">
        <v>5127819</v>
      </c>
      <c r="F24" s="53">
        <v>5033232</v>
      </c>
      <c r="G24" s="54">
        <f t="shared" si="1"/>
        <v>98.2</v>
      </c>
      <c r="H24" s="53">
        <v>424996</v>
      </c>
      <c r="I24" s="53">
        <v>102751</v>
      </c>
      <c r="J24" s="54">
        <f t="shared" si="2"/>
        <v>24.2</v>
      </c>
      <c r="K24" s="55">
        <v>65424</v>
      </c>
      <c r="L24" s="56">
        <v>60207</v>
      </c>
      <c r="M24" s="54">
        <f t="shared" si="3"/>
        <v>92</v>
      </c>
      <c r="N24" s="56">
        <v>59520</v>
      </c>
      <c r="O24" s="56">
        <v>58376</v>
      </c>
      <c r="P24" s="54">
        <f t="shared" si="4"/>
        <v>98.1</v>
      </c>
      <c r="Q24" s="56">
        <v>2184979</v>
      </c>
      <c r="R24" s="56">
        <v>2014630</v>
      </c>
      <c r="S24" s="54">
        <f t="shared" si="5"/>
        <v>92.2</v>
      </c>
      <c r="T24" s="55">
        <v>258534</v>
      </c>
      <c r="U24" s="56">
        <v>257585</v>
      </c>
      <c r="V24" s="54">
        <f t="shared" si="6"/>
        <v>99.6</v>
      </c>
      <c r="W24" s="56">
        <v>258209</v>
      </c>
      <c r="X24" s="56">
        <v>257546</v>
      </c>
      <c r="Y24" s="54">
        <f t="shared" si="7"/>
        <v>99.7</v>
      </c>
      <c r="Z24" s="57"/>
      <c r="AA24" s="57"/>
      <c r="AB24" s="57"/>
      <c r="AC24" s="58">
        <v>2562634</v>
      </c>
      <c r="AD24" s="59">
        <v>2337096</v>
      </c>
      <c r="AE24" s="54">
        <f t="shared" si="8"/>
        <v>91.2</v>
      </c>
      <c r="AF24" s="59">
        <v>2349720</v>
      </c>
      <c r="AG24" s="59">
        <v>2297906</v>
      </c>
      <c r="AH24" s="54">
        <f t="shared" si="9"/>
        <v>97.8</v>
      </c>
      <c r="AI24" s="55">
        <v>879496</v>
      </c>
      <c r="AJ24" s="56">
        <v>802091</v>
      </c>
      <c r="AK24" s="54">
        <f t="shared" si="10"/>
        <v>91.2</v>
      </c>
      <c r="AL24" s="55">
        <v>451280</v>
      </c>
      <c r="AM24" s="56">
        <v>411563</v>
      </c>
      <c r="AN24" s="54">
        <f t="shared" si="11"/>
        <v>91.2</v>
      </c>
      <c r="AO24" s="56">
        <v>413786</v>
      </c>
      <c r="AP24" s="56">
        <v>404662</v>
      </c>
      <c r="AQ24" s="54">
        <f t="shared" si="12"/>
        <v>97.8</v>
      </c>
      <c r="AR24" s="60">
        <v>745</v>
      </c>
      <c r="AS24" s="61"/>
      <c r="AT24" s="62"/>
      <c r="AU24" s="55">
        <v>259613</v>
      </c>
      <c r="AV24" s="56">
        <v>259613</v>
      </c>
      <c r="AW24" s="54">
        <f t="shared" si="13"/>
        <v>100</v>
      </c>
      <c r="AX24" s="56">
        <v>0</v>
      </c>
      <c r="AY24" s="56">
        <v>0</v>
      </c>
      <c r="AZ24" s="54" t="str">
        <f t="shared" si="14"/>
        <v xml:space="preserve">      -</v>
      </c>
      <c r="BA24" s="56">
        <v>0</v>
      </c>
      <c r="BB24" s="56">
        <v>0</v>
      </c>
      <c r="BC24" s="54" t="str">
        <f t="shared" si="15"/>
        <v xml:space="preserve">      -</v>
      </c>
      <c r="BD24" s="55">
        <v>24104</v>
      </c>
      <c r="BE24" s="56">
        <v>24104</v>
      </c>
      <c r="BF24" s="54">
        <f t="shared" si="16"/>
        <v>100</v>
      </c>
      <c r="BG24" s="52">
        <v>501</v>
      </c>
      <c r="BH24" s="53">
        <v>93</v>
      </c>
      <c r="BI24" s="54">
        <f t="shared" si="17"/>
        <v>18.600000000000001</v>
      </c>
      <c r="BJ24" s="53">
        <v>0</v>
      </c>
      <c r="BK24" s="53">
        <v>0</v>
      </c>
      <c r="BL24" s="54" t="str">
        <f t="shared" si="18"/>
        <v xml:space="preserve">      -</v>
      </c>
      <c r="BM24" s="55">
        <v>0</v>
      </c>
      <c r="BN24" s="56">
        <v>0</v>
      </c>
      <c r="BO24" s="54" t="str">
        <f t="shared" si="19"/>
        <v xml:space="preserve">      -</v>
      </c>
      <c r="BP24" s="62"/>
      <c r="BQ24" s="62"/>
      <c r="BR24" s="63"/>
      <c r="BS24" s="62"/>
      <c r="BT24" s="62"/>
      <c r="BU24" s="63"/>
      <c r="BV24" s="64">
        <v>1317652</v>
      </c>
      <c r="BW24" s="56">
        <v>940808</v>
      </c>
      <c r="BX24" s="54">
        <f t="shared" si="20"/>
        <v>71.400000000000006</v>
      </c>
      <c r="BY24" s="56">
        <v>967367</v>
      </c>
      <c r="BZ24" s="56">
        <v>880616</v>
      </c>
      <c r="CA24" s="54">
        <f t="shared" si="21"/>
        <v>91</v>
      </c>
    </row>
    <row r="25" spans="1:79" ht="20.100000000000001" customHeight="1">
      <c r="A25" s="65" t="s">
        <v>40</v>
      </c>
      <c r="B25" s="52">
        <v>1889182</v>
      </c>
      <c r="C25" s="53">
        <v>1843945</v>
      </c>
      <c r="D25" s="54">
        <f t="shared" si="0"/>
        <v>97.6</v>
      </c>
      <c r="E25" s="53">
        <v>1846333</v>
      </c>
      <c r="F25" s="53">
        <v>1832257</v>
      </c>
      <c r="G25" s="54">
        <f t="shared" si="1"/>
        <v>99.2</v>
      </c>
      <c r="H25" s="53">
        <v>42849</v>
      </c>
      <c r="I25" s="53">
        <v>11688</v>
      </c>
      <c r="J25" s="54">
        <f t="shared" si="2"/>
        <v>27.3</v>
      </c>
      <c r="K25" s="55">
        <v>14418</v>
      </c>
      <c r="L25" s="56">
        <v>13605</v>
      </c>
      <c r="M25" s="54">
        <f t="shared" si="3"/>
        <v>94.4</v>
      </c>
      <c r="N25" s="56">
        <v>13666</v>
      </c>
      <c r="O25" s="56">
        <v>13407</v>
      </c>
      <c r="P25" s="54">
        <f t="shared" si="4"/>
        <v>98.1</v>
      </c>
      <c r="Q25" s="56">
        <v>536859</v>
      </c>
      <c r="R25" s="56">
        <v>509646</v>
      </c>
      <c r="S25" s="54">
        <f t="shared" si="5"/>
        <v>94.9</v>
      </c>
      <c r="T25" s="55">
        <v>146950</v>
      </c>
      <c r="U25" s="56">
        <v>146912</v>
      </c>
      <c r="V25" s="54">
        <f t="shared" si="6"/>
        <v>100</v>
      </c>
      <c r="W25" s="56">
        <v>146950</v>
      </c>
      <c r="X25" s="56">
        <v>146912</v>
      </c>
      <c r="Y25" s="54">
        <f t="shared" si="7"/>
        <v>100</v>
      </c>
      <c r="Z25" s="57"/>
      <c r="AA25" s="57"/>
      <c r="AB25" s="57"/>
      <c r="AC25" s="58">
        <v>1083103</v>
      </c>
      <c r="AD25" s="59">
        <v>1066838</v>
      </c>
      <c r="AE25" s="54">
        <f t="shared" si="8"/>
        <v>98.5</v>
      </c>
      <c r="AF25" s="59">
        <v>1069950</v>
      </c>
      <c r="AG25" s="59">
        <v>1062858</v>
      </c>
      <c r="AH25" s="54">
        <f t="shared" si="9"/>
        <v>99.3</v>
      </c>
      <c r="AI25" s="55">
        <v>350190</v>
      </c>
      <c r="AJ25" s="56">
        <v>341952</v>
      </c>
      <c r="AK25" s="54">
        <f t="shared" si="10"/>
        <v>97.6</v>
      </c>
      <c r="AL25" s="55">
        <v>391043</v>
      </c>
      <c r="AM25" s="56">
        <v>391043</v>
      </c>
      <c r="AN25" s="54">
        <f t="shared" si="11"/>
        <v>100</v>
      </c>
      <c r="AO25" s="56">
        <v>391043</v>
      </c>
      <c r="AP25" s="56">
        <v>391043</v>
      </c>
      <c r="AQ25" s="54">
        <f t="shared" si="12"/>
        <v>100</v>
      </c>
      <c r="AR25" s="60">
        <v>0</v>
      </c>
      <c r="AS25" s="61"/>
      <c r="AT25" s="62"/>
      <c r="AU25" s="55">
        <v>62952</v>
      </c>
      <c r="AV25" s="56">
        <v>62952</v>
      </c>
      <c r="AW25" s="54">
        <f t="shared" si="13"/>
        <v>100</v>
      </c>
      <c r="AX25" s="56">
        <v>0</v>
      </c>
      <c r="AY25" s="56">
        <v>0</v>
      </c>
      <c r="AZ25" s="54" t="str">
        <f t="shared" si="14"/>
        <v xml:space="preserve">      -</v>
      </c>
      <c r="BA25" s="56">
        <v>0</v>
      </c>
      <c r="BB25" s="56">
        <v>0</v>
      </c>
      <c r="BC25" s="54" t="str">
        <f t="shared" si="15"/>
        <v xml:space="preserve">      -</v>
      </c>
      <c r="BD25" s="55">
        <v>2555</v>
      </c>
      <c r="BE25" s="56">
        <v>2555</v>
      </c>
      <c r="BF25" s="54">
        <f t="shared" si="16"/>
        <v>100</v>
      </c>
      <c r="BG25" s="52">
        <v>0</v>
      </c>
      <c r="BH25" s="53">
        <v>0</v>
      </c>
      <c r="BI25" s="54" t="str">
        <f t="shared" si="17"/>
        <v xml:space="preserve">      -</v>
      </c>
      <c r="BJ25" s="53">
        <v>0</v>
      </c>
      <c r="BK25" s="53">
        <v>0</v>
      </c>
      <c r="BL25" s="54" t="str">
        <f t="shared" si="18"/>
        <v xml:space="preserve">      -</v>
      </c>
      <c r="BM25" s="55">
        <v>0</v>
      </c>
      <c r="BN25" s="56">
        <v>0</v>
      </c>
      <c r="BO25" s="54" t="str">
        <f t="shared" si="19"/>
        <v xml:space="preserve">      -</v>
      </c>
      <c r="BP25" s="62"/>
      <c r="BQ25" s="62"/>
      <c r="BR25" s="63"/>
      <c r="BS25" s="62"/>
      <c r="BT25" s="62"/>
      <c r="BU25" s="63"/>
      <c r="BV25" s="64">
        <v>0</v>
      </c>
      <c r="BW25" s="56">
        <v>0</v>
      </c>
      <c r="BX25" s="54" t="str">
        <f t="shared" si="20"/>
        <v xml:space="preserve">      -</v>
      </c>
      <c r="BY25" s="56">
        <v>0</v>
      </c>
      <c r="BZ25" s="56">
        <v>0</v>
      </c>
      <c r="CA25" s="54" t="str">
        <f t="shared" si="21"/>
        <v xml:space="preserve">      -</v>
      </c>
    </row>
    <row r="26" spans="1:79" ht="20.100000000000001" customHeight="1">
      <c r="A26" s="65" t="s">
        <v>41</v>
      </c>
      <c r="B26" s="52">
        <v>4517011</v>
      </c>
      <c r="C26" s="53">
        <v>4355511</v>
      </c>
      <c r="D26" s="54">
        <f t="shared" si="0"/>
        <v>96.4</v>
      </c>
      <c r="E26" s="53">
        <v>4362360</v>
      </c>
      <c r="F26" s="53">
        <v>4310507</v>
      </c>
      <c r="G26" s="54">
        <f t="shared" si="1"/>
        <v>98.8</v>
      </c>
      <c r="H26" s="53">
        <v>154651</v>
      </c>
      <c r="I26" s="53">
        <v>45004</v>
      </c>
      <c r="J26" s="54">
        <f t="shared" si="2"/>
        <v>29.1</v>
      </c>
      <c r="K26" s="55">
        <v>23127</v>
      </c>
      <c r="L26" s="56">
        <v>20993</v>
      </c>
      <c r="M26" s="54">
        <f t="shared" si="3"/>
        <v>90.8</v>
      </c>
      <c r="N26" s="56">
        <v>20964</v>
      </c>
      <c r="O26" s="56">
        <v>20398</v>
      </c>
      <c r="P26" s="54">
        <f t="shared" si="4"/>
        <v>97.3</v>
      </c>
      <c r="Q26" s="56">
        <v>776567</v>
      </c>
      <c r="R26" s="56">
        <v>706585</v>
      </c>
      <c r="S26" s="54">
        <f t="shared" si="5"/>
        <v>91</v>
      </c>
      <c r="T26" s="55">
        <v>180918</v>
      </c>
      <c r="U26" s="56">
        <v>180695</v>
      </c>
      <c r="V26" s="54">
        <f t="shared" si="6"/>
        <v>99.9</v>
      </c>
      <c r="W26" s="56">
        <v>180657</v>
      </c>
      <c r="X26" s="56">
        <v>180657</v>
      </c>
      <c r="Y26" s="54">
        <f t="shared" si="7"/>
        <v>100</v>
      </c>
      <c r="Z26" s="57"/>
      <c r="AA26" s="57"/>
      <c r="AB26" s="57"/>
      <c r="AC26" s="58">
        <v>3331683</v>
      </c>
      <c r="AD26" s="59">
        <v>3247510</v>
      </c>
      <c r="AE26" s="54">
        <f t="shared" si="8"/>
        <v>97.5</v>
      </c>
      <c r="AF26" s="59">
        <v>3253777</v>
      </c>
      <c r="AG26" s="59">
        <v>3223344</v>
      </c>
      <c r="AH26" s="54">
        <f t="shared" si="9"/>
        <v>99.1</v>
      </c>
      <c r="AI26" s="55">
        <v>694414</v>
      </c>
      <c r="AJ26" s="56">
        <v>657633</v>
      </c>
      <c r="AK26" s="54">
        <f t="shared" si="10"/>
        <v>94.7</v>
      </c>
      <c r="AL26" s="55">
        <v>1912537</v>
      </c>
      <c r="AM26" s="56">
        <v>1902645</v>
      </c>
      <c r="AN26" s="54">
        <f t="shared" si="11"/>
        <v>99.5</v>
      </c>
      <c r="AO26" s="56">
        <v>1903301</v>
      </c>
      <c r="AP26" s="56">
        <v>1899780</v>
      </c>
      <c r="AQ26" s="54">
        <f t="shared" si="12"/>
        <v>99.8</v>
      </c>
      <c r="AR26" s="60">
        <v>1407</v>
      </c>
      <c r="AS26" s="61"/>
      <c r="AT26" s="62"/>
      <c r="AU26" s="55">
        <v>104967</v>
      </c>
      <c r="AV26" s="56">
        <v>104967</v>
      </c>
      <c r="AW26" s="54">
        <f t="shared" si="13"/>
        <v>100</v>
      </c>
      <c r="AX26" s="56">
        <v>0</v>
      </c>
      <c r="AY26" s="56">
        <v>0</v>
      </c>
      <c r="AZ26" s="54" t="str">
        <f t="shared" si="14"/>
        <v xml:space="preserve">      -</v>
      </c>
      <c r="BA26" s="56">
        <v>0</v>
      </c>
      <c r="BB26" s="56">
        <v>0</v>
      </c>
      <c r="BC26" s="54" t="str">
        <f t="shared" si="15"/>
        <v xml:space="preserve">      -</v>
      </c>
      <c r="BD26" s="55">
        <v>0</v>
      </c>
      <c r="BE26" s="56">
        <v>0</v>
      </c>
      <c r="BF26" s="54" t="str">
        <f t="shared" si="16"/>
        <v xml:space="preserve">      -</v>
      </c>
      <c r="BG26" s="52">
        <v>0</v>
      </c>
      <c r="BH26" s="53">
        <v>0</v>
      </c>
      <c r="BI26" s="54" t="str">
        <f t="shared" si="17"/>
        <v xml:space="preserve">      -</v>
      </c>
      <c r="BJ26" s="53">
        <v>0</v>
      </c>
      <c r="BK26" s="53">
        <v>0</v>
      </c>
      <c r="BL26" s="54" t="str">
        <f t="shared" si="18"/>
        <v xml:space="preserve">      -</v>
      </c>
      <c r="BM26" s="55">
        <v>0</v>
      </c>
      <c r="BN26" s="56">
        <v>0</v>
      </c>
      <c r="BO26" s="54" t="str">
        <f t="shared" si="19"/>
        <v xml:space="preserve">      -</v>
      </c>
      <c r="BP26" s="62"/>
      <c r="BQ26" s="62"/>
      <c r="BR26" s="63"/>
      <c r="BS26" s="62"/>
      <c r="BT26" s="62"/>
      <c r="BU26" s="63"/>
      <c r="BV26" s="64">
        <v>369684</v>
      </c>
      <c r="BW26" s="56">
        <v>278132</v>
      </c>
      <c r="BX26" s="54">
        <f t="shared" si="20"/>
        <v>75.2</v>
      </c>
      <c r="BY26" s="56">
        <v>285927</v>
      </c>
      <c r="BZ26" s="56">
        <v>262717</v>
      </c>
      <c r="CA26" s="54">
        <f t="shared" si="21"/>
        <v>91.9</v>
      </c>
    </row>
    <row r="27" spans="1:79" ht="20.100000000000001" customHeight="1">
      <c r="A27" s="65" t="s">
        <v>42</v>
      </c>
      <c r="B27" s="52">
        <v>2744080</v>
      </c>
      <c r="C27" s="53">
        <v>2614855</v>
      </c>
      <c r="D27" s="54">
        <f t="shared" si="0"/>
        <v>95.3</v>
      </c>
      <c r="E27" s="53">
        <v>2605002</v>
      </c>
      <c r="F27" s="53">
        <v>2575170</v>
      </c>
      <c r="G27" s="54">
        <f t="shared" si="1"/>
        <v>98.9</v>
      </c>
      <c r="H27" s="53">
        <v>139078</v>
      </c>
      <c r="I27" s="53">
        <v>39685</v>
      </c>
      <c r="J27" s="54">
        <f t="shared" si="2"/>
        <v>28.5</v>
      </c>
      <c r="K27" s="55">
        <v>23129</v>
      </c>
      <c r="L27" s="56">
        <v>21680</v>
      </c>
      <c r="M27" s="54">
        <f t="shared" si="3"/>
        <v>93.7</v>
      </c>
      <c r="N27" s="56">
        <v>21447</v>
      </c>
      <c r="O27" s="56">
        <v>21068</v>
      </c>
      <c r="P27" s="54">
        <f t="shared" si="4"/>
        <v>98.2</v>
      </c>
      <c r="Q27" s="56">
        <v>634327</v>
      </c>
      <c r="R27" s="56">
        <v>594239</v>
      </c>
      <c r="S27" s="54">
        <f t="shared" si="5"/>
        <v>93.7</v>
      </c>
      <c r="T27" s="55">
        <v>126258</v>
      </c>
      <c r="U27" s="56">
        <v>126258</v>
      </c>
      <c r="V27" s="54">
        <f t="shared" si="6"/>
        <v>100</v>
      </c>
      <c r="W27" s="56">
        <v>126258</v>
      </c>
      <c r="X27" s="56">
        <v>126258</v>
      </c>
      <c r="Y27" s="54">
        <f t="shared" si="7"/>
        <v>100</v>
      </c>
      <c r="Z27" s="57"/>
      <c r="AA27" s="57"/>
      <c r="AB27" s="57"/>
      <c r="AC27" s="58">
        <v>1782019</v>
      </c>
      <c r="AD27" s="59">
        <v>1699915</v>
      </c>
      <c r="AE27" s="54">
        <f t="shared" si="8"/>
        <v>95.4</v>
      </c>
      <c r="AF27" s="59">
        <v>1696381</v>
      </c>
      <c r="AG27" s="59">
        <v>1678443</v>
      </c>
      <c r="AH27" s="54">
        <f t="shared" si="9"/>
        <v>98.9</v>
      </c>
      <c r="AI27" s="55">
        <v>274788</v>
      </c>
      <c r="AJ27" s="56">
        <v>252855</v>
      </c>
      <c r="AK27" s="54">
        <f t="shared" si="10"/>
        <v>92</v>
      </c>
      <c r="AL27" s="55">
        <v>766356</v>
      </c>
      <c r="AM27" s="56">
        <v>766114</v>
      </c>
      <c r="AN27" s="54">
        <f t="shared" si="11"/>
        <v>100</v>
      </c>
      <c r="AO27" s="56">
        <v>766099</v>
      </c>
      <c r="AP27" s="56">
        <v>766099</v>
      </c>
      <c r="AQ27" s="54">
        <f t="shared" si="12"/>
        <v>100</v>
      </c>
      <c r="AR27" s="60">
        <v>3439</v>
      </c>
      <c r="AS27" s="61"/>
      <c r="AT27" s="62"/>
      <c r="AU27" s="55">
        <v>88962</v>
      </c>
      <c r="AV27" s="56">
        <v>88962</v>
      </c>
      <c r="AW27" s="54">
        <f t="shared" si="13"/>
        <v>100</v>
      </c>
      <c r="AX27" s="56">
        <v>0</v>
      </c>
      <c r="AY27" s="56">
        <v>0</v>
      </c>
      <c r="AZ27" s="54" t="str">
        <f t="shared" si="14"/>
        <v xml:space="preserve">      -</v>
      </c>
      <c r="BA27" s="56">
        <v>0</v>
      </c>
      <c r="BB27" s="56">
        <v>0</v>
      </c>
      <c r="BC27" s="54" t="str">
        <f t="shared" si="15"/>
        <v xml:space="preserve">      -</v>
      </c>
      <c r="BD27" s="55">
        <v>0</v>
      </c>
      <c r="BE27" s="56">
        <v>0</v>
      </c>
      <c r="BF27" s="54" t="str">
        <f t="shared" si="16"/>
        <v xml:space="preserve">      -</v>
      </c>
      <c r="BG27" s="52">
        <v>0</v>
      </c>
      <c r="BH27" s="53">
        <v>0</v>
      </c>
      <c r="BI27" s="54" t="str">
        <f t="shared" si="17"/>
        <v xml:space="preserve">      -</v>
      </c>
      <c r="BJ27" s="53">
        <v>0</v>
      </c>
      <c r="BK27" s="53">
        <v>0</v>
      </c>
      <c r="BL27" s="54" t="str">
        <f t="shared" si="18"/>
        <v xml:space="preserve">      -</v>
      </c>
      <c r="BM27" s="55">
        <v>0</v>
      </c>
      <c r="BN27" s="56">
        <v>0</v>
      </c>
      <c r="BO27" s="54" t="str">
        <f t="shared" si="19"/>
        <v xml:space="preserve">      -</v>
      </c>
      <c r="BP27" s="62"/>
      <c r="BQ27" s="62"/>
      <c r="BR27" s="63"/>
      <c r="BS27" s="62"/>
      <c r="BT27" s="62"/>
      <c r="BU27" s="63"/>
      <c r="BV27" s="64">
        <v>0</v>
      </c>
      <c r="BW27" s="56">
        <v>0</v>
      </c>
      <c r="BX27" s="54" t="str">
        <f t="shared" si="20"/>
        <v xml:space="preserve">      -</v>
      </c>
      <c r="BY27" s="56">
        <v>0</v>
      </c>
      <c r="BZ27" s="56">
        <v>0</v>
      </c>
      <c r="CA27" s="54" t="str">
        <f t="shared" si="21"/>
        <v xml:space="preserve">      -</v>
      </c>
    </row>
    <row r="28" spans="1:79" ht="20.100000000000001" customHeight="1">
      <c r="A28" s="65" t="s">
        <v>43</v>
      </c>
      <c r="B28" s="52">
        <v>2828618</v>
      </c>
      <c r="C28" s="53">
        <v>2403376</v>
      </c>
      <c r="D28" s="54">
        <f t="shared" si="0"/>
        <v>85</v>
      </c>
      <c r="E28" s="53">
        <v>2420123</v>
      </c>
      <c r="F28" s="53">
        <v>2348926</v>
      </c>
      <c r="G28" s="54">
        <f t="shared" si="1"/>
        <v>97.1</v>
      </c>
      <c r="H28" s="53">
        <v>408495</v>
      </c>
      <c r="I28" s="53">
        <v>54450</v>
      </c>
      <c r="J28" s="54">
        <f t="shared" si="2"/>
        <v>13.3</v>
      </c>
      <c r="K28" s="55">
        <v>27895</v>
      </c>
      <c r="L28" s="56">
        <v>25089</v>
      </c>
      <c r="M28" s="54">
        <f t="shared" si="3"/>
        <v>89.9</v>
      </c>
      <c r="N28" s="56">
        <v>24759</v>
      </c>
      <c r="O28" s="56">
        <v>24390</v>
      </c>
      <c r="P28" s="54">
        <f t="shared" si="4"/>
        <v>98.5</v>
      </c>
      <c r="Q28" s="56">
        <v>1051020</v>
      </c>
      <c r="R28" s="56">
        <v>939872</v>
      </c>
      <c r="S28" s="54">
        <f t="shared" si="5"/>
        <v>89.4</v>
      </c>
      <c r="T28" s="55">
        <v>87776</v>
      </c>
      <c r="U28" s="56">
        <v>84317</v>
      </c>
      <c r="V28" s="54">
        <f t="shared" si="6"/>
        <v>96.1</v>
      </c>
      <c r="W28" s="56">
        <v>84386</v>
      </c>
      <c r="X28" s="56">
        <v>84056</v>
      </c>
      <c r="Y28" s="54">
        <f t="shared" si="7"/>
        <v>99.6</v>
      </c>
      <c r="Z28" s="57"/>
      <c r="AA28" s="57"/>
      <c r="AB28" s="57"/>
      <c r="AC28" s="58">
        <v>1402376</v>
      </c>
      <c r="AD28" s="59">
        <v>1110317</v>
      </c>
      <c r="AE28" s="54">
        <f t="shared" si="8"/>
        <v>79.2</v>
      </c>
      <c r="AF28" s="59">
        <v>1132372</v>
      </c>
      <c r="AG28" s="59">
        <v>1084251</v>
      </c>
      <c r="AH28" s="54">
        <f t="shared" si="9"/>
        <v>95.8</v>
      </c>
      <c r="AI28" s="55">
        <v>483053</v>
      </c>
      <c r="AJ28" s="56">
        <v>382452</v>
      </c>
      <c r="AK28" s="54">
        <f t="shared" si="10"/>
        <v>79.2</v>
      </c>
      <c r="AL28" s="55">
        <v>220632</v>
      </c>
      <c r="AM28" s="56">
        <v>174683</v>
      </c>
      <c r="AN28" s="54">
        <f t="shared" si="11"/>
        <v>79.2</v>
      </c>
      <c r="AO28" s="56">
        <v>178153</v>
      </c>
      <c r="AP28" s="56">
        <v>170582</v>
      </c>
      <c r="AQ28" s="54">
        <f t="shared" si="12"/>
        <v>95.8</v>
      </c>
      <c r="AR28" s="60">
        <v>3</v>
      </c>
      <c r="AS28" s="61"/>
      <c r="AT28" s="62"/>
      <c r="AU28" s="55">
        <v>138760</v>
      </c>
      <c r="AV28" s="56">
        <v>138760</v>
      </c>
      <c r="AW28" s="54">
        <f t="shared" si="13"/>
        <v>100</v>
      </c>
      <c r="AX28" s="56">
        <v>0</v>
      </c>
      <c r="AY28" s="56">
        <v>0</v>
      </c>
      <c r="AZ28" s="54" t="str">
        <f t="shared" si="14"/>
        <v xml:space="preserve">      -</v>
      </c>
      <c r="BA28" s="56">
        <v>0</v>
      </c>
      <c r="BB28" s="56">
        <v>0</v>
      </c>
      <c r="BC28" s="54" t="str">
        <f t="shared" si="15"/>
        <v xml:space="preserve">      -</v>
      </c>
      <c r="BD28" s="55">
        <v>0</v>
      </c>
      <c r="BE28" s="56">
        <v>0</v>
      </c>
      <c r="BF28" s="54" t="str">
        <f t="shared" si="16"/>
        <v xml:space="preserve">      -</v>
      </c>
      <c r="BG28" s="52">
        <v>0</v>
      </c>
      <c r="BH28" s="53">
        <v>0</v>
      </c>
      <c r="BI28" s="54" t="str">
        <f t="shared" si="17"/>
        <v xml:space="preserve">      -</v>
      </c>
      <c r="BJ28" s="53">
        <v>0</v>
      </c>
      <c r="BK28" s="53">
        <v>0</v>
      </c>
      <c r="BL28" s="54" t="str">
        <f t="shared" si="18"/>
        <v xml:space="preserve">      -</v>
      </c>
      <c r="BM28" s="55">
        <v>0</v>
      </c>
      <c r="BN28" s="56">
        <v>0</v>
      </c>
      <c r="BO28" s="54" t="str">
        <f t="shared" si="19"/>
        <v xml:space="preserve">      -</v>
      </c>
      <c r="BP28" s="62"/>
      <c r="BQ28" s="62"/>
      <c r="BR28" s="63"/>
      <c r="BS28" s="62"/>
      <c r="BT28" s="62"/>
      <c r="BU28" s="63"/>
      <c r="BV28" s="64">
        <v>734491</v>
      </c>
      <c r="BW28" s="56">
        <v>531159</v>
      </c>
      <c r="BX28" s="54">
        <f t="shared" si="20"/>
        <v>72.3</v>
      </c>
      <c r="BY28" s="56">
        <v>540937</v>
      </c>
      <c r="BZ28" s="56">
        <v>507812</v>
      </c>
      <c r="CA28" s="54">
        <f t="shared" si="21"/>
        <v>93.9</v>
      </c>
    </row>
    <row r="29" spans="1:79" ht="20.100000000000001" customHeight="1">
      <c r="A29" s="65" t="s">
        <v>44</v>
      </c>
      <c r="B29" s="52">
        <v>1072572</v>
      </c>
      <c r="C29" s="53">
        <v>1022219</v>
      </c>
      <c r="D29" s="54">
        <f t="shared" si="0"/>
        <v>95.3</v>
      </c>
      <c r="E29" s="53">
        <v>1014146</v>
      </c>
      <c r="F29" s="53">
        <v>1001229</v>
      </c>
      <c r="G29" s="54">
        <f t="shared" si="1"/>
        <v>98.7</v>
      </c>
      <c r="H29" s="53">
        <v>58426</v>
      </c>
      <c r="I29" s="53">
        <v>20990</v>
      </c>
      <c r="J29" s="54">
        <f t="shared" si="2"/>
        <v>35.9</v>
      </c>
      <c r="K29" s="55">
        <v>14053</v>
      </c>
      <c r="L29" s="56">
        <v>13648</v>
      </c>
      <c r="M29" s="54">
        <f t="shared" si="3"/>
        <v>97.1</v>
      </c>
      <c r="N29" s="56">
        <v>13656</v>
      </c>
      <c r="O29" s="56">
        <v>13530</v>
      </c>
      <c r="P29" s="54">
        <f t="shared" si="4"/>
        <v>99.1</v>
      </c>
      <c r="Q29" s="56">
        <v>355360</v>
      </c>
      <c r="R29" s="56">
        <v>345121</v>
      </c>
      <c r="S29" s="54">
        <f t="shared" si="5"/>
        <v>97.1</v>
      </c>
      <c r="T29" s="55">
        <v>20218</v>
      </c>
      <c r="U29" s="56">
        <v>20207</v>
      </c>
      <c r="V29" s="54">
        <f t="shared" si="6"/>
        <v>99.9</v>
      </c>
      <c r="W29" s="56">
        <v>20210</v>
      </c>
      <c r="X29" s="56">
        <v>20207</v>
      </c>
      <c r="Y29" s="54">
        <f t="shared" si="7"/>
        <v>100</v>
      </c>
      <c r="Z29" s="57"/>
      <c r="AA29" s="57"/>
      <c r="AB29" s="57"/>
      <c r="AC29" s="58">
        <v>496501</v>
      </c>
      <c r="AD29" s="59">
        <v>459951</v>
      </c>
      <c r="AE29" s="54">
        <f t="shared" si="8"/>
        <v>92.6</v>
      </c>
      <c r="AF29" s="59">
        <v>451561</v>
      </c>
      <c r="AG29" s="59">
        <v>442645</v>
      </c>
      <c r="AH29" s="54">
        <f t="shared" si="9"/>
        <v>98</v>
      </c>
      <c r="AI29" s="55">
        <v>162073</v>
      </c>
      <c r="AJ29" s="56">
        <v>150142</v>
      </c>
      <c r="AK29" s="54">
        <f t="shared" si="10"/>
        <v>92.6</v>
      </c>
      <c r="AL29" s="55">
        <v>108093</v>
      </c>
      <c r="AM29" s="56">
        <v>100136</v>
      </c>
      <c r="AN29" s="54">
        <f t="shared" si="11"/>
        <v>92.6</v>
      </c>
      <c r="AO29" s="56">
        <v>98309</v>
      </c>
      <c r="AP29" s="56">
        <v>96368</v>
      </c>
      <c r="AQ29" s="54">
        <f t="shared" si="12"/>
        <v>98</v>
      </c>
      <c r="AR29" s="60">
        <v>75331</v>
      </c>
      <c r="AS29" s="61"/>
      <c r="AT29" s="62"/>
      <c r="AU29" s="55">
        <v>55497</v>
      </c>
      <c r="AV29" s="56">
        <v>55497</v>
      </c>
      <c r="AW29" s="54">
        <f t="shared" si="13"/>
        <v>100</v>
      </c>
      <c r="AX29" s="56">
        <v>0</v>
      </c>
      <c r="AY29" s="56">
        <v>0</v>
      </c>
      <c r="AZ29" s="54" t="str">
        <f t="shared" si="14"/>
        <v xml:space="preserve">      -</v>
      </c>
      <c r="BA29" s="56">
        <v>0</v>
      </c>
      <c r="BB29" s="56">
        <v>0</v>
      </c>
      <c r="BC29" s="54" t="str">
        <f t="shared" si="15"/>
        <v xml:space="preserve">      -</v>
      </c>
      <c r="BD29" s="55">
        <v>0</v>
      </c>
      <c r="BE29" s="56">
        <v>0</v>
      </c>
      <c r="BF29" s="54" t="str">
        <f t="shared" si="16"/>
        <v xml:space="preserve">      -</v>
      </c>
      <c r="BG29" s="52">
        <v>0</v>
      </c>
      <c r="BH29" s="53">
        <v>0</v>
      </c>
      <c r="BI29" s="54" t="str">
        <f t="shared" si="17"/>
        <v xml:space="preserve">      -</v>
      </c>
      <c r="BJ29" s="53">
        <v>0</v>
      </c>
      <c r="BK29" s="53">
        <v>0</v>
      </c>
      <c r="BL29" s="54" t="str">
        <f t="shared" si="18"/>
        <v xml:space="preserve">      -</v>
      </c>
      <c r="BM29" s="55">
        <v>0</v>
      </c>
      <c r="BN29" s="56">
        <v>0</v>
      </c>
      <c r="BO29" s="54" t="str">
        <f t="shared" si="19"/>
        <v xml:space="preserve">      -</v>
      </c>
      <c r="BP29" s="62"/>
      <c r="BQ29" s="62"/>
      <c r="BR29" s="63"/>
      <c r="BS29" s="62"/>
      <c r="BT29" s="62"/>
      <c r="BU29" s="63"/>
      <c r="BV29" s="64">
        <v>246694</v>
      </c>
      <c r="BW29" s="56">
        <v>200530</v>
      </c>
      <c r="BX29" s="54">
        <f t="shared" si="20"/>
        <v>81.3</v>
      </c>
      <c r="BY29" s="56">
        <v>199560</v>
      </c>
      <c r="BZ29" s="56">
        <v>191193</v>
      </c>
      <c r="CA29" s="54">
        <f t="shared" si="21"/>
        <v>95.8</v>
      </c>
    </row>
    <row r="30" spans="1:79" ht="20.100000000000001" customHeight="1">
      <c r="A30" s="65" t="s">
        <v>45</v>
      </c>
      <c r="B30" s="52">
        <v>2207357</v>
      </c>
      <c r="C30" s="53">
        <v>2066728</v>
      </c>
      <c r="D30" s="54">
        <f t="shared" si="0"/>
        <v>93.6</v>
      </c>
      <c r="E30" s="53">
        <v>2082688</v>
      </c>
      <c r="F30" s="53">
        <v>2036214</v>
      </c>
      <c r="G30" s="54">
        <f t="shared" si="1"/>
        <v>97.8</v>
      </c>
      <c r="H30" s="53">
        <v>124669</v>
      </c>
      <c r="I30" s="53">
        <v>30514</v>
      </c>
      <c r="J30" s="54">
        <f t="shared" si="2"/>
        <v>24.5</v>
      </c>
      <c r="K30" s="55">
        <v>22934</v>
      </c>
      <c r="L30" s="56">
        <v>21757</v>
      </c>
      <c r="M30" s="54">
        <f t="shared" si="3"/>
        <v>94.9</v>
      </c>
      <c r="N30" s="56">
        <v>21735</v>
      </c>
      <c r="O30" s="56">
        <v>21415</v>
      </c>
      <c r="P30" s="54">
        <f t="shared" si="4"/>
        <v>98.5</v>
      </c>
      <c r="Q30" s="56">
        <v>653158</v>
      </c>
      <c r="R30" s="56">
        <v>618161</v>
      </c>
      <c r="S30" s="54">
        <f t="shared" si="5"/>
        <v>94.6</v>
      </c>
      <c r="T30" s="55">
        <v>293645</v>
      </c>
      <c r="U30" s="56">
        <v>290249</v>
      </c>
      <c r="V30" s="54">
        <f t="shared" si="6"/>
        <v>98.8</v>
      </c>
      <c r="W30" s="56">
        <v>290249</v>
      </c>
      <c r="X30" s="56">
        <v>290145</v>
      </c>
      <c r="Y30" s="54">
        <f t="shared" si="7"/>
        <v>100</v>
      </c>
      <c r="Z30" s="57"/>
      <c r="AA30" s="57"/>
      <c r="AB30" s="57"/>
      <c r="AC30" s="58">
        <v>1042949</v>
      </c>
      <c r="AD30" s="59">
        <v>944664</v>
      </c>
      <c r="AE30" s="54">
        <f t="shared" si="8"/>
        <v>90.6</v>
      </c>
      <c r="AF30" s="59">
        <v>958282</v>
      </c>
      <c r="AG30" s="59">
        <v>924687</v>
      </c>
      <c r="AH30" s="54">
        <f t="shared" si="9"/>
        <v>96.5</v>
      </c>
      <c r="AI30" s="55">
        <v>304449</v>
      </c>
      <c r="AJ30" s="56">
        <v>272800</v>
      </c>
      <c r="AK30" s="54">
        <f t="shared" si="10"/>
        <v>89.6</v>
      </c>
      <c r="AL30" s="55">
        <v>262156</v>
      </c>
      <c r="AM30" s="56">
        <v>245336</v>
      </c>
      <c r="AN30" s="54">
        <f t="shared" si="11"/>
        <v>93.6</v>
      </c>
      <c r="AO30" s="56">
        <v>240874</v>
      </c>
      <c r="AP30" s="56">
        <v>240148</v>
      </c>
      <c r="AQ30" s="54">
        <f t="shared" si="12"/>
        <v>99.7</v>
      </c>
      <c r="AR30" s="60">
        <v>833</v>
      </c>
      <c r="AS30" s="61"/>
      <c r="AT30" s="62"/>
      <c r="AU30" s="55">
        <v>106471</v>
      </c>
      <c r="AV30" s="56">
        <v>106471</v>
      </c>
      <c r="AW30" s="54">
        <f t="shared" si="13"/>
        <v>100</v>
      </c>
      <c r="AX30" s="56">
        <v>0</v>
      </c>
      <c r="AY30" s="56">
        <v>0</v>
      </c>
      <c r="AZ30" s="54" t="str">
        <f t="shared" si="14"/>
        <v xml:space="preserve">      -</v>
      </c>
      <c r="BA30" s="56">
        <v>0</v>
      </c>
      <c r="BB30" s="56">
        <v>0</v>
      </c>
      <c r="BC30" s="54" t="str">
        <f t="shared" si="15"/>
        <v xml:space="preserve">      -</v>
      </c>
      <c r="BD30" s="55">
        <v>11108</v>
      </c>
      <c r="BE30" s="56">
        <v>11108</v>
      </c>
      <c r="BF30" s="54">
        <f t="shared" si="16"/>
        <v>100</v>
      </c>
      <c r="BG30" s="52">
        <v>0</v>
      </c>
      <c r="BH30" s="53">
        <v>0</v>
      </c>
      <c r="BI30" s="54" t="str">
        <f t="shared" si="17"/>
        <v xml:space="preserve">      -</v>
      </c>
      <c r="BJ30" s="53">
        <v>0</v>
      </c>
      <c r="BK30" s="53">
        <v>0</v>
      </c>
      <c r="BL30" s="54" t="str">
        <f t="shared" si="18"/>
        <v xml:space="preserve">      -</v>
      </c>
      <c r="BM30" s="55">
        <v>0</v>
      </c>
      <c r="BN30" s="56">
        <v>0</v>
      </c>
      <c r="BO30" s="54" t="str">
        <f t="shared" si="19"/>
        <v xml:space="preserve">      -</v>
      </c>
      <c r="BP30" s="62"/>
      <c r="BQ30" s="62"/>
      <c r="BR30" s="63"/>
      <c r="BS30" s="62"/>
      <c r="BT30" s="62"/>
      <c r="BU30" s="63"/>
      <c r="BV30" s="64">
        <v>0</v>
      </c>
      <c r="BW30" s="56">
        <v>0</v>
      </c>
      <c r="BX30" s="54" t="str">
        <f t="shared" si="20"/>
        <v xml:space="preserve">      -</v>
      </c>
      <c r="BY30" s="56">
        <v>0</v>
      </c>
      <c r="BZ30" s="56">
        <v>0</v>
      </c>
      <c r="CA30" s="54" t="str">
        <f t="shared" si="21"/>
        <v xml:space="preserve">      -</v>
      </c>
    </row>
    <row r="31" spans="1:79" ht="20.100000000000001" customHeight="1">
      <c r="A31" s="65" t="s">
        <v>46</v>
      </c>
      <c r="B31" s="52">
        <v>745103</v>
      </c>
      <c r="C31" s="53">
        <v>702633</v>
      </c>
      <c r="D31" s="54">
        <f t="shared" si="0"/>
        <v>94.3</v>
      </c>
      <c r="E31" s="53">
        <v>707607</v>
      </c>
      <c r="F31" s="53">
        <v>697093</v>
      </c>
      <c r="G31" s="54">
        <f t="shared" si="1"/>
        <v>98.5</v>
      </c>
      <c r="H31" s="53">
        <v>37496</v>
      </c>
      <c r="I31" s="53">
        <v>5540</v>
      </c>
      <c r="J31" s="54">
        <f t="shared" si="2"/>
        <v>14.8</v>
      </c>
      <c r="K31" s="55">
        <v>13331</v>
      </c>
      <c r="L31" s="56">
        <v>12555</v>
      </c>
      <c r="M31" s="54">
        <f t="shared" si="3"/>
        <v>94.2</v>
      </c>
      <c r="N31" s="56">
        <v>12648</v>
      </c>
      <c r="O31" s="56">
        <v>12475</v>
      </c>
      <c r="P31" s="54">
        <f t="shared" si="4"/>
        <v>98.6</v>
      </c>
      <c r="Q31" s="56">
        <v>332101</v>
      </c>
      <c r="R31" s="56">
        <v>312748</v>
      </c>
      <c r="S31" s="54">
        <f t="shared" si="5"/>
        <v>94.2</v>
      </c>
      <c r="T31" s="55">
        <v>9393</v>
      </c>
      <c r="U31" s="56">
        <v>9059</v>
      </c>
      <c r="V31" s="54">
        <f t="shared" si="6"/>
        <v>96.4</v>
      </c>
      <c r="W31" s="56">
        <v>9059</v>
      </c>
      <c r="X31" s="56">
        <v>9059</v>
      </c>
      <c r="Y31" s="54">
        <f t="shared" si="7"/>
        <v>100</v>
      </c>
      <c r="Z31" s="57"/>
      <c r="AA31" s="57"/>
      <c r="AB31" s="57"/>
      <c r="AC31" s="58">
        <v>311701</v>
      </c>
      <c r="AD31" s="59">
        <v>291678</v>
      </c>
      <c r="AE31" s="54">
        <f t="shared" si="8"/>
        <v>93.6</v>
      </c>
      <c r="AF31" s="59">
        <v>294013</v>
      </c>
      <c r="AG31" s="59">
        <v>288488</v>
      </c>
      <c r="AH31" s="54">
        <f t="shared" si="9"/>
        <v>98.1</v>
      </c>
      <c r="AI31" s="55">
        <v>84814</v>
      </c>
      <c r="AJ31" s="56">
        <v>79365</v>
      </c>
      <c r="AK31" s="54">
        <f t="shared" si="10"/>
        <v>93.6</v>
      </c>
      <c r="AL31" s="55">
        <v>24624</v>
      </c>
      <c r="AM31" s="56">
        <v>23043</v>
      </c>
      <c r="AN31" s="54">
        <f t="shared" si="11"/>
        <v>93.6</v>
      </c>
      <c r="AO31" s="56">
        <v>23227</v>
      </c>
      <c r="AP31" s="56">
        <v>22791</v>
      </c>
      <c r="AQ31" s="54">
        <f t="shared" si="12"/>
        <v>98.1</v>
      </c>
      <c r="AR31" s="60">
        <v>144</v>
      </c>
      <c r="AS31" s="61"/>
      <c r="AT31" s="62"/>
      <c r="AU31" s="55">
        <v>39359</v>
      </c>
      <c r="AV31" s="56">
        <v>39359</v>
      </c>
      <c r="AW31" s="54">
        <f t="shared" si="13"/>
        <v>100</v>
      </c>
      <c r="AX31" s="56">
        <v>0</v>
      </c>
      <c r="AY31" s="56">
        <v>0</v>
      </c>
      <c r="AZ31" s="54" t="str">
        <f t="shared" si="14"/>
        <v xml:space="preserve">      -</v>
      </c>
      <c r="BA31" s="56">
        <v>0</v>
      </c>
      <c r="BB31" s="56">
        <v>0</v>
      </c>
      <c r="BC31" s="54" t="str">
        <f t="shared" si="15"/>
        <v xml:space="preserve">      -</v>
      </c>
      <c r="BD31" s="55">
        <v>0</v>
      </c>
      <c r="BE31" s="56">
        <v>0</v>
      </c>
      <c r="BF31" s="54" t="str">
        <f t="shared" si="16"/>
        <v xml:space="preserve">      -</v>
      </c>
      <c r="BG31" s="52">
        <v>0</v>
      </c>
      <c r="BH31" s="53">
        <v>0</v>
      </c>
      <c r="BI31" s="54" t="str">
        <f t="shared" si="17"/>
        <v xml:space="preserve">      -</v>
      </c>
      <c r="BJ31" s="53">
        <v>0</v>
      </c>
      <c r="BK31" s="53">
        <v>0</v>
      </c>
      <c r="BL31" s="54" t="str">
        <f t="shared" si="18"/>
        <v xml:space="preserve">      -</v>
      </c>
      <c r="BM31" s="55">
        <v>0</v>
      </c>
      <c r="BN31" s="56">
        <v>0</v>
      </c>
      <c r="BO31" s="54" t="str">
        <f t="shared" si="19"/>
        <v xml:space="preserve">      -</v>
      </c>
      <c r="BP31" s="62"/>
      <c r="BQ31" s="62"/>
      <c r="BR31" s="63"/>
      <c r="BS31" s="62"/>
      <c r="BT31" s="62"/>
      <c r="BU31" s="63"/>
      <c r="BV31" s="64">
        <v>222266</v>
      </c>
      <c r="BW31" s="56">
        <v>198969</v>
      </c>
      <c r="BX31" s="54">
        <f t="shared" si="20"/>
        <v>89.5</v>
      </c>
      <c r="BY31" s="56">
        <v>202157</v>
      </c>
      <c r="BZ31" s="56">
        <v>193781</v>
      </c>
      <c r="CA31" s="54">
        <f t="shared" si="21"/>
        <v>95.9</v>
      </c>
    </row>
    <row r="32" spans="1:79" ht="20.100000000000001" customHeight="1">
      <c r="A32" s="65" t="s">
        <v>51</v>
      </c>
      <c r="B32" s="52">
        <v>777010</v>
      </c>
      <c r="C32" s="53">
        <v>739621</v>
      </c>
      <c r="D32" s="54">
        <f t="shared" si="0"/>
        <v>95.2</v>
      </c>
      <c r="E32" s="53">
        <v>740986</v>
      </c>
      <c r="F32" s="53">
        <v>730929</v>
      </c>
      <c r="G32" s="54">
        <f t="shared" si="1"/>
        <v>98.6</v>
      </c>
      <c r="H32" s="53">
        <v>36024</v>
      </c>
      <c r="I32" s="53">
        <v>8692</v>
      </c>
      <c r="J32" s="54">
        <f t="shared" si="2"/>
        <v>24.1</v>
      </c>
      <c r="K32" s="55">
        <v>13150</v>
      </c>
      <c r="L32" s="56">
        <v>12895</v>
      </c>
      <c r="M32" s="54">
        <f t="shared" si="3"/>
        <v>98.1</v>
      </c>
      <c r="N32" s="56">
        <v>12721</v>
      </c>
      <c r="O32" s="56">
        <v>12721</v>
      </c>
      <c r="P32" s="54">
        <f t="shared" si="4"/>
        <v>100</v>
      </c>
      <c r="Q32" s="56">
        <v>290496</v>
      </c>
      <c r="R32" s="56">
        <v>280785</v>
      </c>
      <c r="S32" s="54">
        <f t="shared" si="5"/>
        <v>96.7</v>
      </c>
      <c r="T32" s="55">
        <v>15388</v>
      </c>
      <c r="U32" s="56">
        <v>15388</v>
      </c>
      <c r="V32" s="54">
        <f t="shared" si="6"/>
        <v>100</v>
      </c>
      <c r="W32" s="56">
        <v>15388</v>
      </c>
      <c r="X32" s="56">
        <v>15388</v>
      </c>
      <c r="Y32" s="54">
        <f t="shared" si="7"/>
        <v>100</v>
      </c>
      <c r="Z32" s="57"/>
      <c r="AA32" s="57"/>
      <c r="AB32" s="57"/>
      <c r="AC32" s="58">
        <v>355154</v>
      </c>
      <c r="AD32" s="59">
        <v>330918</v>
      </c>
      <c r="AE32" s="54">
        <f t="shared" si="8"/>
        <v>93.2</v>
      </c>
      <c r="AF32" s="59">
        <v>332021</v>
      </c>
      <c r="AG32" s="59">
        <v>326671</v>
      </c>
      <c r="AH32" s="54">
        <f t="shared" si="9"/>
        <v>98.4</v>
      </c>
      <c r="AI32" s="55">
        <v>64591</v>
      </c>
      <c r="AJ32" s="56">
        <v>60183</v>
      </c>
      <c r="AK32" s="54">
        <f t="shared" si="10"/>
        <v>93.2</v>
      </c>
      <c r="AL32" s="55">
        <v>109325</v>
      </c>
      <c r="AM32" s="56">
        <v>101864</v>
      </c>
      <c r="AN32" s="54">
        <f t="shared" si="11"/>
        <v>93.2</v>
      </c>
      <c r="AO32" s="56">
        <v>102204</v>
      </c>
      <c r="AP32" s="56">
        <v>100557</v>
      </c>
      <c r="AQ32" s="54">
        <f t="shared" si="12"/>
        <v>98.4</v>
      </c>
      <c r="AR32" s="60">
        <v>3176</v>
      </c>
      <c r="AS32" s="61"/>
      <c r="AT32" s="62"/>
      <c r="AU32" s="55">
        <v>55407</v>
      </c>
      <c r="AV32" s="56">
        <v>55407</v>
      </c>
      <c r="AW32" s="54">
        <f t="shared" si="13"/>
        <v>100</v>
      </c>
      <c r="AX32" s="56">
        <v>1508</v>
      </c>
      <c r="AY32" s="56">
        <v>1508</v>
      </c>
      <c r="AZ32" s="54">
        <f t="shared" si="14"/>
        <v>100</v>
      </c>
      <c r="BA32" s="56">
        <v>1508</v>
      </c>
      <c r="BB32" s="56">
        <v>1508</v>
      </c>
      <c r="BC32" s="54">
        <f t="shared" si="15"/>
        <v>100</v>
      </c>
      <c r="BD32" s="55">
        <v>0</v>
      </c>
      <c r="BE32" s="56">
        <v>0</v>
      </c>
      <c r="BF32" s="54" t="str">
        <f t="shared" si="16"/>
        <v xml:space="preserve">      -</v>
      </c>
      <c r="BG32" s="52">
        <v>0</v>
      </c>
      <c r="BH32" s="53">
        <v>0</v>
      </c>
      <c r="BI32" s="54" t="str">
        <f t="shared" si="17"/>
        <v xml:space="preserve">      -</v>
      </c>
      <c r="BJ32" s="53">
        <v>0</v>
      </c>
      <c r="BK32" s="53">
        <v>0</v>
      </c>
      <c r="BL32" s="54" t="str">
        <f t="shared" si="18"/>
        <v xml:space="preserve">      -</v>
      </c>
      <c r="BM32" s="55">
        <v>0</v>
      </c>
      <c r="BN32" s="56">
        <v>0</v>
      </c>
      <c r="BO32" s="54" t="str">
        <f t="shared" si="19"/>
        <v xml:space="preserve">      -</v>
      </c>
      <c r="BP32" s="62"/>
      <c r="BQ32" s="62"/>
      <c r="BR32" s="63"/>
      <c r="BS32" s="62"/>
      <c r="BT32" s="62"/>
      <c r="BU32" s="63"/>
      <c r="BV32" s="64">
        <v>229938</v>
      </c>
      <c r="BW32" s="56">
        <v>208872</v>
      </c>
      <c r="BX32" s="54">
        <f t="shared" si="20"/>
        <v>90.8</v>
      </c>
      <c r="BY32" s="56">
        <v>209574</v>
      </c>
      <c r="BZ32" s="56">
        <v>203597</v>
      </c>
      <c r="CA32" s="54">
        <f t="shared" si="21"/>
        <v>97.1</v>
      </c>
    </row>
    <row r="33" spans="1:79" ht="20.100000000000001" customHeight="1">
      <c r="A33" s="65" t="s">
        <v>56</v>
      </c>
      <c r="B33" s="52">
        <v>1185101</v>
      </c>
      <c r="C33" s="53">
        <v>1058628</v>
      </c>
      <c r="D33" s="54">
        <f t="shared" si="0"/>
        <v>89.3</v>
      </c>
      <c r="E33" s="53">
        <v>1069561</v>
      </c>
      <c r="F33" s="53">
        <v>1036395</v>
      </c>
      <c r="G33" s="54">
        <f t="shared" si="1"/>
        <v>96.9</v>
      </c>
      <c r="H33" s="53">
        <v>115540</v>
      </c>
      <c r="I33" s="53">
        <v>22233</v>
      </c>
      <c r="J33" s="54">
        <f t="shared" si="2"/>
        <v>19.2</v>
      </c>
      <c r="K33" s="55">
        <v>20935</v>
      </c>
      <c r="L33" s="56">
        <v>18897</v>
      </c>
      <c r="M33" s="54">
        <f t="shared" si="3"/>
        <v>90.3</v>
      </c>
      <c r="N33" s="56">
        <v>18992</v>
      </c>
      <c r="O33" s="56">
        <v>18407</v>
      </c>
      <c r="P33" s="54">
        <f t="shared" si="4"/>
        <v>96.9</v>
      </c>
      <c r="Q33" s="56">
        <v>474618</v>
      </c>
      <c r="R33" s="56">
        <v>428412</v>
      </c>
      <c r="S33" s="54">
        <f t="shared" si="5"/>
        <v>90.3</v>
      </c>
      <c r="T33" s="55">
        <v>25482</v>
      </c>
      <c r="U33" s="56">
        <v>24269</v>
      </c>
      <c r="V33" s="54">
        <f t="shared" si="6"/>
        <v>95.2</v>
      </c>
      <c r="W33" s="56">
        <v>24462</v>
      </c>
      <c r="X33" s="56">
        <v>24232</v>
      </c>
      <c r="Y33" s="54">
        <f t="shared" si="7"/>
        <v>99.1</v>
      </c>
      <c r="Z33" s="57"/>
      <c r="AA33" s="57"/>
      <c r="AB33" s="57"/>
      <c r="AC33" s="58">
        <v>524951</v>
      </c>
      <c r="AD33" s="59">
        <v>455892</v>
      </c>
      <c r="AE33" s="54">
        <f t="shared" si="8"/>
        <v>86.8</v>
      </c>
      <c r="AF33" s="59">
        <v>463941</v>
      </c>
      <c r="AG33" s="59">
        <v>446741</v>
      </c>
      <c r="AH33" s="54">
        <f t="shared" si="9"/>
        <v>96.3</v>
      </c>
      <c r="AI33" s="55">
        <v>114283</v>
      </c>
      <c r="AJ33" s="56">
        <v>99249</v>
      </c>
      <c r="AK33" s="54">
        <f t="shared" si="10"/>
        <v>86.8</v>
      </c>
      <c r="AL33" s="55">
        <v>129240</v>
      </c>
      <c r="AM33" s="56">
        <v>112238</v>
      </c>
      <c r="AN33" s="54">
        <f t="shared" si="11"/>
        <v>86.8</v>
      </c>
      <c r="AO33" s="56">
        <v>114220</v>
      </c>
      <c r="AP33" s="56">
        <v>109985</v>
      </c>
      <c r="AQ33" s="54">
        <f t="shared" si="12"/>
        <v>96.3</v>
      </c>
      <c r="AR33" s="60">
        <v>533</v>
      </c>
      <c r="AS33" s="61"/>
      <c r="AT33" s="62"/>
      <c r="AU33" s="55">
        <v>68756</v>
      </c>
      <c r="AV33" s="56">
        <v>68756</v>
      </c>
      <c r="AW33" s="54">
        <f t="shared" si="13"/>
        <v>100</v>
      </c>
      <c r="AX33" s="56">
        <v>1634</v>
      </c>
      <c r="AY33" s="56">
        <v>1634</v>
      </c>
      <c r="AZ33" s="54">
        <f t="shared" si="14"/>
        <v>100</v>
      </c>
      <c r="BA33" s="56">
        <v>1634</v>
      </c>
      <c r="BB33" s="56">
        <v>1634</v>
      </c>
      <c r="BC33" s="54">
        <f t="shared" si="15"/>
        <v>100</v>
      </c>
      <c r="BD33" s="55">
        <v>519</v>
      </c>
      <c r="BE33" s="56">
        <v>519</v>
      </c>
      <c r="BF33" s="54">
        <f t="shared" si="16"/>
        <v>100</v>
      </c>
      <c r="BG33" s="52">
        <v>0</v>
      </c>
      <c r="BH33" s="53">
        <v>0</v>
      </c>
      <c r="BI33" s="54" t="str">
        <f t="shared" si="17"/>
        <v xml:space="preserve">      -</v>
      </c>
      <c r="BJ33" s="53">
        <v>0</v>
      </c>
      <c r="BK33" s="53">
        <v>0</v>
      </c>
      <c r="BL33" s="54" t="str">
        <f t="shared" si="18"/>
        <v xml:space="preserve">      -</v>
      </c>
      <c r="BM33" s="55">
        <v>0</v>
      </c>
      <c r="BN33" s="56">
        <v>0</v>
      </c>
      <c r="BO33" s="54" t="str">
        <f t="shared" si="19"/>
        <v xml:space="preserve">      -</v>
      </c>
      <c r="BP33" s="62"/>
      <c r="BQ33" s="62"/>
      <c r="BR33" s="63"/>
      <c r="BS33" s="62"/>
      <c r="BT33" s="62"/>
      <c r="BU33" s="63"/>
      <c r="BV33" s="64">
        <v>556439</v>
      </c>
      <c r="BW33" s="56">
        <v>443629</v>
      </c>
      <c r="BX33" s="54">
        <f t="shared" si="20"/>
        <v>79.7</v>
      </c>
      <c r="BY33" s="56">
        <v>449238</v>
      </c>
      <c r="BZ33" s="56">
        <v>425953</v>
      </c>
      <c r="CA33" s="54">
        <f t="shared" si="21"/>
        <v>94.8</v>
      </c>
    </row>
    <row r="34" spans="1:79" ht="20.100000000000001" customHeight="1">
      <c r="A34" s="65" t="s">
        <v>57</v>
      </c>
      <c r="B34" s="52">
        <v>1839746</v>
      </c>
      <c r="C34" s="53">
        <v>1566787</v>
      </c>
      <c r="D34" s="54">
        <f t="shared" si="0"/>
        <v>85.2</v>
      </c>
      <c r="E34" s="53">
        <v>1550103</v>
      </c>
      <c r="F34" s="53">
        <v>1495841</v>
      </c>
      <c r="G34" s="54">
        <f t="shared" si="1"/>
        <v>96.5</v>
      </c>
      <c r="H34" s="53">
        <v>289643</v>
      </c>
      <c r="I34" s="53">
        <v>70946</v>
      </c>
      <c r="J34" s="54">
        <f t="shared" si="2"/>
        <v>24.5</v>
      </c>
      <c r="K34" s="55">
        <v>27201</v>
      </c>
      <c r="L34" s="56">
        <v>23844</v>
      </c>
      <c r="M34" s="54">
        <f t="shared" si="3"/>
        <v>87.7</v>
      </c>
      <c r="N34" s="56">
        <v>23238</v>
      </c>
      <c r="O34" s="56">
        <v>22323</v>
      </c>
      <c r="P34" s="54">
        <f t="shared" si="4"/>
        <v>96.1</v>
      </c>
      <c r="Q34" s="56">
        <v>652621</v>
      </c>
      <c r="R34" s="56">
        <v>572059</v>
      </c>
      <c r="S34" s="54">
        <f t="shared" si="5"/>
        <v>87.7</v>
      </c>
      <c r="T34" s="55">
        <v>68017</v>
      </c>
      <c r="U34" s="56">
        <v>64850</v>
      </c>
      <c r="V34" s="54">
        <f t="shared" si="6"/>
        <v>95.3</v>
      </c>
      <c r="W34" s="56">
        <v>64232</v>
      </c>
      <c r="X34" s="56">
        <v>63850</v>
      </c>
      <c r="Y34" s="54">
        <f t="shared" si="7"/>
        <v>99.4</v>
      </c>
      <c r="Z34" s="57"/>
      <c r="AA34" s="57"/>
      <c r="AB34" s="57"/>
      <c r="AC34" s="58">
        <v>849946</v>
      </c>
      <c r="AD34" s="59">
        <v>673366</v>
      </c>
      <c r="AE34" s="54">
        <f t="shared" si="8"/>
        <v>79.2</v>
      </c>
      <c r="AF34" s="59">
        <v>672241</v>
      </c>
      <c r="AG34" s="59">
        <v>643320</v>
      </c>
      <c r="AH34" s="54">
        <f t="shared" si="9"/>
        <v>95.7</v>
      </c>
      <c r="AI34" s="55">
        <v>295976</v>
      </c>
      <c r="AJ34" s="56">
        <v>234486</v>
      </c>
      <c r="AK34" s="54">
        <f t="shared" si="10"/>
        <v>79.2</v>
      </c>
      <c r="AL34" s="55">
        <v>177690</v>
      </c>
      <c r="AM34" s="56">
        <v>140774</v>
      </c>
      <c r="AN34" s="54">
        <f t="shared" si="11"/>
        <v>79.2</v>
      </c>
      <c r="AO34" s="56">
        <v>140539</v>
      </c>
      <c r="AP34" s="56">
        <v>134493</v>
      </c>
      <c r="AQ34" s="54">
        <f t="shared" si="12"/>
        <v>95.7</v>
      </c>
      <c r="AR34" s="60">
        <v>16571</v>
      </c>
      <c r="AS34" s="61"/>
      <c r="AT34" s="62"/>
      <c r="AU34" s="55">
        <v>137226</v>
      </c>
      <c r="AV34" s="56">
        <v>137226</v>
      </c>
      <c r="AW34" s="54">
        <f t="shared" si="13"/>
        <v>100</v>
      </c>
      <c r="AX34" s="56">
        <v>0</v>
      </c>
      <c r="AY34" s="56">
        <v>0</v>
      </c>
      <c r="AZ34" s="54" t="str">
        <f t="shared" si="14"/>
        <v xml:space="preserve">      -</v>
      </c>
      <c r="BA34" s="56">
        <v>0</v>
      </c>
      <c r="BB34" s="56">
        <v>0</v>
      </c>
      <c r="BC34" s="54" t="str">
        <f t="shared" si="15"/>
        <v xml:space="preserve">      -</v>
      </c>
      <c r="BD34" s="55">
        <v>0</v>
      </c>
      <c r="BE34" s="56">
        <v>0</v>
      </c>
      <c r="BF34" s="54" t="str">
        <f t="shared" si="16"/>
        <v xml:space="preserve">      -</v>
      </c>
      <c r="BG34" s="52">
        <v>0</v>
      </c>
      <c r="BH34" s="53">
        <v>0</v>
      </c>
      <c r="BI34" s="54" t="str">
        <f t="shared" si="17"/>
        <v xml:space="preserve">      -</v>
      </c>
      <c r="BJ34" s="53">
        <v>0</v>
      </c>
      <c r="BK34" s="53">
        <v>0</v>
      </c>
      <c r="BL34" s="54" t="str">
        <f t="shared" si="18"/>
        <v xml:space="preserve">      -</v>
      </c>
      <c r="BM34" s="55">
        <v>0</v>
      </c>
      <c r="BN34" s="56">
        <v>0</v>
      </c>
      <c r="BO34" s="54" t="str">
        <f t="shared" si="19"/>
        <v xml:space="preserve">      -</v>
      </c>
      <c r="BP34" s="62"/>
      <c r="BQ34" s="62"/>
      <c r="BR34" s="63"/>
      <c r="BS34" s="62"/>
      <c r="BT34" s="62"/>
      <c r="BU34" s="63"/>
      <c r="BV34" s="64">
        <v>0</v>
      </c>
      <c r="BW34" s="56">
        <v>0</v>
      </c>
      <c r="BX34" s="54" t="str">
        <f t="shared" si="20"/>
        <v xml:space="preserve">      -</v>
      </c>
      <c r="BY34" s="56">
        <v>0</v>
      </c>
      <c r="BZ34" s="56">
        <v>0</v>
      </c>
      <c r="CA34" s="54" t="str">
        <f t="shared" si="21"/>
        <v xml:space="preserve">      -</v>
      </c>
    </row>
    <row r="35" spans="1:79" ht="20.100000000000001" customHeight="1">
      <c r="A35" s="65" t="s">
        <v>47</v>
      </c>
      <c r="B35" s="52">
        <v>873728</v>
      </c>
      <c r="C35" s="53">
        <v>780627</v>
      </c>
      <c r="D35" s="54">
        <f t="shared" si="0"/>
        <v>89.3</v>
      </c>
      <c r="E35" s="53">
        <v>789412</v>
      </c>
      <c r="F35" s="53">
        <v>770168</v>
      </c>
      <c r="G35" s="54">
        <f t="shared" si="1"/>
        <v>97.6</v>
      </c>
      <c r="H35" s="53">
        <v>84316</v>
      </c>
      <c r="I35" s="53">
        <v>10459</v>
      </c>
      <c r="J35" s="54">
        <f t="shared" si="2"/>
        <v>12.4</v>
      </c>
      <c r="K35" s="55">
        <v>12311</v>
      </c>
      <c r="L35" s="56">
        <v>11180</v>
      </c>
      <c r="M35" s="54">
        <f t="shared" si="3"/>
        <v>90.8</v>
      </c>
      <c r="N35" s="56">
        <v>11301</v>
      </c>
      <c r="O35" s="56">
        <v>11035</v>
      </c>
      <c r="P35" s="54">
        <f t="shared" si="4"/>
        <v>97.6</v>
      </c>
      <c r="Q35" s="56">
        <v>315111</v>
      </c>
      <c r="R35" s="56">
        <v>286165</v>
      </c>
      <c r="S35" s="54">
        <f t="shared" si="5"/>
        <v>90.8</v>
      </c>
      <c r="T35" s="55">
        <v>31104</v>
      </c>
      <c r="U35" s="56">
        <v>29504</v>
      </c>
      <c r="V35" s="54">
        <f t="shared" si="6"/>
        <v>94.9</v>
      </c>
      <c r="W35" s="56">
        <v>29477</v>
      </c>
      <c r="X35" s="56">
        <v>29477</v>
      </c>
      <c r="Y35" s="54">
        <f t="shared" si="7"/>
        <v>100</v>
      </c>
      <c r="Z35" s="57"/>
      <c r="AA35" s="57"/>
      <c r="AB35" s="57"/>
      <c r="AC35" s="58">
        <v>421212</v>
      </c>
      <c r="AD35" s="59">
        <v>364427</v>
      </c>
      <c r="AE35" s="54">
        <f t="shared" si="8"/>
        <v>86.5</v>
      </c>
      <c r="AF35" s="59">
        <v>369280</v>
      </c>
      <c r="AG35" s="59">
        <v>358381</v>
      </c>
      <c r="AH35" s="54">
        <f t="shared" si="9"/>
        <v>97</v>
      </c>
      <c r="AI35" s="55">
        <v>143233</v>
      </c>
      <c r="AJ35" s="56">
        <v>123923</v>
      </c>
      <c r="AK35" s="54">
        <f t="shared" si="10"/>
        <v>86.5</v>
      </c>
      <c r="AL35" s="55">
        <v>97634</v>
      </c>
      <c r="AM35" s="56">
        <v>84471</v>
      </c>
      <c r="AN35" s="54">
        <f t="shared" si="11"/>
        <v>86.5</v>
      </c>
      <c r="AO35" s="56">
        <v>85597</v>
      </c>
      <c r="AP35" s="56">
        <v>83070</v>
      </c>
      <c r="AQ35" s="54">
        <f t="shared" si="12"/>
        <v>97</v>
      </c>
      <c r="AR35" s="60">
        <v>1338</v>
      </c>
      <c r="AS35" s="61"/>
      <c r="AT35" s="62"/>
      <c r="AU35" s="55">
        <v>47033</v>
      </c>
      <c r="AV35" s="56">
        <v>47033</v>
      </c>
      <c r="AW35" s="54">
        <f t="shared" si="13"/>
        <v>100</v>
      </c>
      <c r="AX35" s="56">
        <v>0</v>
      </c>
      <c r="AY35" s="56">
        <v>0</v>
      </c>
      <c r="AZ35" s="54" t="str">
        <f t="shared" si="14"/>
        <v xml:space="preserve">      -</v>
      </c>
      <c r="BA35" s="56">
        <v>0</v>
      </c>
      <c r="BB35" s="56">
        <v>0</v>
      </c>
      <c r="BC35" s="54" t="str">
        <f t="shared" si="15"/>
        <v xml:space="preserve">      -</v>
      </c>
      <c r="BD35" s="55">
        <v>0</v>
      </c>
      <c r="BE35" s="56">
        <v>0</v>
      </c>
      <c r="BF35" s="54" t="str">
        <f t="shared" si="16"/>
        <v xml:space="preserve">      -</v>
      </c>
      <c r="BG35" s="52">
        <v>0</v>
      </c>
      <c r="BH35" s="53">
        <v>0</v>
      </c>
      <c r="BI35" s="54" t="str">
        <f t="shared" si="17"/>
        <v xml:space="preserve">      -</v>
      </c>
      <c r="BJ35" s="53">
        <v>0</v>
      </c>
      <c r="BK35" s="53">
        <v>0</v>
      </c>
      <c r="BL35" s="54" t="str">
        <f t="shared" si="18"/>
        <v xml:space="preserve">      -</v>
      </c>
      <c r="BM35" s="55">
        <v>0</v>
      </c>
      <c r="BN35" s="56">
        <v>0</v>
      </c>
      <c r="BO35" s="54" t="str">
        <f t="shared" si="19"/>
        <v xml:space="preserve">      -</v>
      </c>
      <c r="BP35" s="62"/>
      <c r="BQ35" s="62"/>
      <c r="BR35" s="63"/>
      <c r="BS35" s="62"/>
      <c r="BT35" s="62"/>
      <c r="BU35" s="63"/>
      <c r="BV35" s="64">
        <v>287131</v>
      </c>
      <c r="BW35" s="56">
        <v>217614</v>
      </c>
      <c r="BX35" s="54">
        <f t="shared" si="20"/>
        <v>75.8</v>
      </c>
      <c r="BY35" s="56">
        <v>224773</v>
      </c>
      <c r="BZ35" s="56">
        <v>208597</v>
      </c>
      <c r="CA35" s="54">
        <f t="shared" si="21"/>
        <v>92.8</v>
      </c>
    </row>
    <row r="36" spans="1:79" ht="20.100000000000001" customHeight="1">
      <c r="A36" s="65" t="s">
        <v>58</v>
      </c>
      <c r="B36" s="52">
        <v>1186858</v>
      </c>
      <c r="C36" s="53">
        <v>1082802</v>
      </c>
      <c r="D36" s="54">
        <f t="shared" si="0"/>
        <v>91.2</v>
      </c>
      <c r="E36" s="53">
        <v>1093104</v>
      </c>
      <c r="F36" s="53">
        <v>1065334</v>
      </c>
      <c r="G36" s="54">
        <f t="shared" si="1"/>
        <v>97.5</v>
      </c>
      <c r="H36" s="53">
        <v>93754</v>
      </c>
      <c r="I36" s="53">
        <v>17468</v>
      </c>
      <c r="J36" s="54">
        <f t="shared" si="2"/>
        <v>18.600000000000001</v>
      </c>
      <c r="K36" s="55">
        <v>17245</v>
      </c>
      <c r="L36" s="62">
        <v>14730</v>
      </c>
      <c r="M36" s="54">
        <f t="shared" si="3"/>
        <v>85.4</v>
      </c>
      <c r="N36" s="62">
        <v>15069</v>
      </c>
      <c r="O36" s="62">
        <v>14355</v>
      </c>
      <c r="P36" s="54">
        <f t="shared" si="4"/>
        <v>95.3</v>
      </c>
      <c r="Q36" s="62">
        <v>374692</v>
      </c>
      <c r="R36" s="62">
        <v>332952</v>
      </c>
      <c r="S36" s="54">
        <f t="shared" si="5"/>
        <v>88.9</v>
      </c>
      <c r="T36" s="55">
        <v>33291</v>
      </c>
      <c r="U36" s="62">
        <v>33282</v>
      </c>
      <c r="V36" s="54">
        <f t="shared" si="6"/>
        <v>100</v>
      </c>
      <c r="W36" s="62">
        <v>33282</v>
      </c>
      <c r="X36" s="62">
        <v>33282</v>
      </c>
      <c r="Y36" s="54">
        <f t="shared" si="7"/>
        <v>100</v>
      </c>
      <c r="Z36" s="57"/>
      <c r="AA36" s="57"/>
      <c r="AB36" s="57"/>
      <c r="AC36" s="58">
        <v>656143</v>
      </c>
      <c r="AD36" s="59">
        <v>602420</v>
      </c>
      <c r="AE36" s="54">
        <f t="shared" si="8"/>
        <v>91.8</v>
      </c>
      <c r="AF36" s="59">
        <v>605908</v>
      </c>
      <c r="AG36" s="59">
        <v>591938</v>
      </c>
      <c r="AH36" s="54">
        <f t="shared" si="9"/>
        <v>97.7</v>
      </c>
      <c r="AI36" s="55">
        <v>177388</v>
      </c>
      <c r="AJ36" s="62">
        <v>162864</v>
      </c>
      <c r="AK36" s="54">
        <f t="shared" si="10"/>
        <v>91.8</v>
      </c>
      <c r="AL36" s="55">
        <v>263484</v>
      </c>
      <c r="AM36" s="62">
        <v>241910</v>
      </c>
      <c r="AN36" s="54">
        <f t="shared" si="11"/>
        <v>91.8</v>
      </c>
      <c r="AO36" s="62">
        <v>243311</v>
      </c>
      <c r="AP36" s="62">
        <v>237701</v>
      </c>
      <c r="AQ36" s="54">
        <f t="shared" si="12"/>
        <v>97.7</v>
      </c>
      <c r="AR36" s="60">
        <v>75</v>
      </c>
      <c r="AS36" s="61"/>
      <c r="AT36" s="62"/>
      <c r="AU36" s="55">
        <v>50322</v>
      </c>
      <c r="AV36" s="62">
        <v>50322</v>
      </c>
      <c r="AW36" s="54">
        <f t="shared" si="13"/>
        <v>100</v>
      </c>
      <c r="AX36" s="62">
        <v>0</v>
      </c>
      <c r="AY36" s="62">
        <v>0</v>
      </c>
      <c r="AZ36" s="54" t="str">
        <f t="shared" si="14"/>
        <v xml:space="preserve">      -</v>
      </c>
      <c r="BA36" s="62">
        <v>0</v>
      </c>
      <c r="BB36" s="62">
        <v>0</v>
      </c>
      <c r="BC36" s="54" t="str">
        <f t="shared" si="15"/>
        <v xml:space="preserve">      -</v>
      </c>
      <c r="BD36" s="55">
        <v>0</v>
      </c>
      <c r="BE36" s="62">
        <v>0</v>
      </c>
      <c r="BF36" s="54" t="str">
        <f t="shared" si="16"/>
        <v xml:space="preserve">      -</v>
      </c>
      <c r="BG36" s="52">
        <v>0</v>
      </c>
      <c r="BH36" s="66">
        <v>0</v>
      </c>
      <c r="BI36" s="54" t="str">
        <f t="shared" si="17"/>
        <v xml:space="preserve">      -</v>
      </c>
      <c r="BJ36" s="66">
        <v>0</v>
      </c>
      <c r="BK36" s="66">
        <v>0</v>
      </c>
      <c r="BL36" s="54" t="str">
        <f t="shared" si="18"/>
        <v xml:space="preserve">      -</v>
      </c>
      <c r="BM36" s="55">
        <v>0</v>
      </c>
      <c r="BN36" s="62">
        <v>0</v>
      </c>
      <c r="BO36" s="54" t="str">
        <f t="shared" si="19"/>
        <v xml:space="preserve">      -</v>
      </c>
      <c r="BP36" s="62"/>
      <c r="BQ36" s="62"/>
      <c r="BR36" s="63"/>
      <c r="BS36" s="62"/>
      <c r="BT36" s="62"/>
      <c r="BU36" s="63"/>
      <c r="BV36" s="64">
        <v>392067</v>
      </c>
      <c r="BW36" s="62">
        <v>286988</v>
      </c>
      <c r="BX36" s="54">
        <f t="shared" si="20"/>
        <v>73.2</v>
      </c>
      <c r="BY36" s="62">
        <v>302425</v>
      </c>
      <c r="BZ36" s="62">
        <v>281742</v>
      </c>
      <c r="CA36" s="54">
        <f t="shared" si="21"/>
        <v>93.2</v>
      </c>
    </row>
    <row r="37" spans="1:79" ht="20.100000000000001" customHeight="1">
      <c r="A37" s="5" t="s">
        <v>75</v>
      </c>
      <c r="B37" s="67">
        <f>SUM(B22:B36)</f>
        <v>31792307</v>
      </c>
      <c r="C37" s="68">
        <f>SUM(C22:C36)</f>
        <v>29604602</v>
      </c>
      <c r="D37" s="69">
        <f t="shared" si="0"/>
        <v>93.1</v>
      </c>
      <c r="E37" s="67">
        <f>SUM(E22:E36)</f>
        <v>29630604</v>
      </c>
      <c r="F37" s="68">
        <f>SUM(F22:F36)</f>
        <v>29110008</v>
      </c>
      <c r="G37" s="69">
        <f t="shared" si="1"/>
        <v>98.2</v>
      </c>
      <c r="H37" s="67">
        <f>SUM(H22:H36)</f>
        <v>2161703</v>
      </c>
      <c r="I37" s="68">
        <f>SUM(I22:I36)</f>
        <v>494594</v>
      </c>
      <c r="J37" s="69">
        <f t="shared" si="2"/>
        <v>22.9</v>
      </c>
      <c r="K37" s="67">
        <f>SUM(K22:K36)</f>
        <v>348290</v>
      </c>
      <c r="L37" s="68">
        <f>SUM(L22:L36)</f>
        <v>321840</v>
      </c>
      <c r="M37" s="69">
        <f t="shared" si="3"/>
        <v>92.4</v>
      </c>
      <c r="N37" s="67">
        <f>SUM(N22:N36)</f>
        <v>320151</v>
      </c>
      <c r="O37" s="68">
        <f>SUM(O22:O36)</f>
        <v>313702</v>
      </c>
      <c r="P37" s="69">
        <f t="shared" si="4"/>
        <v>98</v>
      </c>
      <c r="Q37" s="67">
        <f>SUM(Q22:Q36)</f>
        <v>10405979</v>
      </c>
      <c r="R37" s="68">
        <f>SUM(R22:R36)</f>
        <v>9637899</v>
      </c>
      <c r="S37" s="69">
        <f t="shared" si="5"/>
        <v>92.6</v>
      </c>
      <c r="T37" s="67">
        <f>SUM(T22:T36)</f>
        <v>1448962</v>
      </c>
      <c r="U37" s="68">
        <f>SUM(U22:U36)</f>
        <v>1434428</v>
      </c>
      <c r="V37" s="69">
        <f t="shared" si="6"/>
        <v>99</v>
      </c>
      <c r="W37" s="67">
        <f>SUM(W22:W36)</f>
        <v>1434718</v>
      </c>
      <c r="X37" s="68">
        <f>SUM(X22:X36)</f>
        <v>1432909</v>
      </c>
      <c r="Y37" s="69">
        <f t="shared" si="7"/>
        <v>99.9</v>
      </c>
      <c r="Z37" s="72"/>
      <c r="AA37" s="63"/>
      <c r="AB37" s="63"/>
      <c r="AC37" s="67">
        <f>SUM(AC22:AC36)</f>
        <v>16890214</v>
      </c>
      <c r="AD37" s="68">
        <f>SUM(AD22:AD36)</f>
        <v>15598589</v>
      </c>
      <c r="AE37" s="69">
        <f t="shared" si="8"/>
        <v>92.4</v>
      </c>
      <c r="AF37" s="67">
        <f>SUM(AF22:AF36)</f>
        <v>15663989</v>
      </c>
      <c r="AG37" s="68">
        <f>SUM(AG22:AG36)</f>
        <v>15362039</v>
      </c>
      <c r="AH37" s="69">
        <f t="shared" si="9"/>
        <v>98.1</v>
      </c>
      <c r="AI37" s="67">
        <f>SUM(AI22:AI36)</f>
        <v>4675590</v>
      </c>
      <c r="AJ37" s="68">
        <f>SUM(AJ22:AJ36)</f>
        <v>4244298</v>
      </c>
      <c r="AK37" s="69">
        <f t="shared" si="10"/>
        <v>90.8</v>
      </c>
      <c r="AL37" s="67">
        <f>SUM(AL22:AL36)</f>
        <v>5509451</v>
      </c>
      <c r="AM37" s="68">
        <f>SUM(AM22:AM36)</f>
        <v>5285824</v>
      </c>
      <c r="AN37" s="69">
        <f t="shared" si="11"/>
        <v>95.9</v>
      </c>
      <c r="AO37" s="67">
        <f>SUM(AO22:AO36)</f>
        <v>5291521</v>
      </c>
      <c r="AP37" s="68">
        <f>SUM(AP22:AP36)</f>
        <v>5245362</v>
      </c>
      <c r="AQ37" s="69">
        <f t="shared" si="12"/>
        <v>99.1</v>
      </c>
      <c r="AR37" s="70">
        <f>SUM(AR22:AR36)</f>
        <v>105001</v>
      </c>
      <c r="AS37" s="73"/>
      <c r="AT37" s="66"/>
      <c r="AU37" s="67">
        <f>SUM(AU22:AU36)</f>
        <v>1400043</v>
      </c>
      <c r="AV37" s="68">
        <f>SUM(AV22:AV36)</f>
        <v>1400043</v>
      </c>
      <c r="AW37" s="69">
        <f t="shared" si="13"/>
        <v>100</v>
      </c>
      <c r="AX37" s="67">
        <f>SUM(AX22:AX36)</f>
        <v>3142</v>
      </c>
      <c r="AY37" s="68">
        <f>SUM(AY22:AY36)</f>
        <v>3142</v>
      </c>
      <c r="AZ37" s="69">
        <f t="shared" si="14"/>
        <v>100</v>
      </c>
      <c r="BA37" s="67">
        <f>SUM(BA22:BA36)</f>
        <v>3142</v>
      </c>
      <c r="BB37" s="68">
        <f>SUM(BB22:BB36)</f>
        <v>3142</v>
      </c>
      <c r="BC37" s="69">
        <f t="shared" si="15"/>
        <v>100</v>
      </c>
      <c r="BD37" s="67">
        <f>SUM(BD22:BD36)</f>
        <v>38793</v>
      </c>
      <c r="BE37" s="68">
        <f>SUM(BE22:BE36)</f>
        <v>38793</v>
      </c>
      <c r="BF37" s="69">
        <f t="shared" si="16"/>
        <v>100</v>
      </c>
      <c r="BG37" s="67">
        <f>SUM(BG22:BG36)</f>
        <v>501</v>
      </c>
      <c r="BH37" s="68">
        <f>SUM(BH22:BH36)</f>
        <v>93</v>
      </c>
      <c r="BI37" s="69">
        <f t="shared" si="17"/>
        <v>18.600000000000001</v>
      </c>
      <c r="BJ37" s="67">
        <f>SUM(BJ22:BJ36)</f>
        <v>0</v>
      </c>
      <c r="BK37" s="68">
        <f>SUM(BK22:BK36)</f>
        <v>0</v>
      </c>
      <c r="BL37" s="69" t="str">
        <f t="shared" si="18"/>
        <v xml:space="preserve">      -</v>
      </c>
      <c r="BM37" s="67">
        <f>SUM(BM22:BM36)</f>
        <v>0</v>
      </c>
      <c r="BN37" s="68">
        <f>SUM(BN22:BN36)</f>
        <v>0</v>
      </c>
      <c r="BO37" s="69" t="str">
        <f t="shared" si="19"/>
        <v xml:space="preserve">      -</v>
      </c>
      <c r="BP37" s="66"/>
      <c r="BQ37" s="66"/>
      <c r="BR37" s="63"/>
      <c r="BS37" s="66"/>
      <c r="BT37" s="66"/>
      <c r="BU37" s="63"/>
      <c r="BV37" s="71">
        <f>SUM(BV22:BV36)</f>
        <v>4356362</v>
      </c>
      <c r="BW37" s="68">
        <f>SUM(BW22:BW36)</f>
        <v>3306701</v>
      </c>
      <c r="BX37" s="69">
        <f t="shared" si="20"/>
        <v>75.900000000000006</v>
      </c>
      <c r="BY37" s="67">
        <f>SUM(BY22:BY36)</f>
        <v>3381958</v>
      </c>
      <c r="BZ37" s="68">
        <f>SUM(BZ22:BZ36)</f>
        <v>3156008</v>
      </c>
      <c r="CA37" s="69">
        <f t="shared" si="21"/>
        <v>93.3</v>
      </c>
    </row>
    <row r="38" spans="1:79" ht="20.100000000000001" customHeight="1">
      <c r="A38" s="6" t="s">
        <v>76</v>
      </c>
      <c r="B38" s="74">
        <f>SUM(B37,B21)</f>
        <v>300996416</v>
      </c>
      <c r="C38" s="75">
        <f>SUM(C37,C21)</f>
        <v>278351869</v>
      </c>
      <c r="D38" s="76">
        <f t="shared" si="0"/>
        <v>92.5</v>
      </c>
      <c r="E38" s="74">
        <f>SUM(E37,E21)</f>
        <v>278610170</v>
      </c>
      <c r="F38" s="75">
        <f>SUM(F37,F21)</f>
        <v>273488395</v>
      </c>
      <c r="G38" s="76">
        <f t="shared" si="1"/>
        <v>98.2</v>
      </c>
      <c r="H38" s="74">
        <f>SUM(H37,H21)</f>
        <v>22386246</v>
      </c>
      <c r="I38" s="75">
        <f>SUM(I37,I21)</f>
        <v>4863474</v>
      </c>
      <c r="J38" s="76">
        <f t="shared" si="2"/>
        <v>21.7</v>
      </c>
      <c r="K38" s="74">
        <f>SUM(K37,K21)</f>
        <v>2913800</v>
      </c>
      <c r="L38" s="75">
        <f>SUM(L37,L21)</f>
        <v>2659632</v>
      </c>
      <c r="M38" s="76">
        <f t="shared" si="3"/>
        <v>91.3</v>
      </c>
      <c r="N38" s="74">
        <f>SUM(N37,N21)</f>
        <v>2657621</v>
      </c>
      <c r="O38" s="75">
        <f>SUM(O37,O21)</f>
        <v>2598415</v>
      </c>
      <c r="P38" s="76">
        <f t="shared" si="4"/>
        <v>97.8</v>
      </c>
      <c r="Q38" s="74">
        <f>SUM(Q37,Q21)</f>
        <v>96946348</v>
      </c>
      <c r="R38" s="75">
        <f>SUM(R37,R21)</f>
        <v>88442811</v>
      </c>
      <c r="S38" s="76">
        <f t="shared" si="5"/>
        <v>91.2</v>
      </c>
      <c r="T38" s="74">
        <f>SUM(T37,T21)</f>
        <v>17686824</v>
      </c>
      <c r="U38" s="75">
        <f>SUM(U37,U21)</f>
        <v>17458920</v>
      </c>
      <c r="V38" s="76">
        <f t="shared" si="6"/>
        <v>98.7</v>
      </c>
      <c r="W38" s="74">
        <f>SUM(W37,W21)</f>
        <v>17464318</v>
      </c>
      <c r="X38" s="75">
        <f>SUM(X37,X21)</f>
        <v>17405183</v>
      </c>
      <c r="Y38" s="76">
        <f t="shared" si="7"/>
        <v>99.7</v>
      </c>
      <c r="Z38" s="72"/>
      <c r="AA38" s="63"/>
      <c r="AB38" s="63"/>
      <c r="AC38" s="74">
        <f>SUM(AC37,AC21)</f>
        <v>145973424</v>
      </c>
      <c r="AD38" s="75">
        <f>SUM(AD37,AD21)</f>
        <v>134118589</v>
      </c>
      <c r="AE38" s="76">
        <f t="shared" si="8"/>
        <v>91.9</v>
      </c>
      <c r="AF38" s="74">
        <f>SUM(AF37,AF21)</f>
        <v>134402936</v>
      </c>
      <c r="AG38" s="75">
        <f>SUM(AG37,AG21)</f>
        <v>131721210</v>
      </c>
      <c r="AH38" s="76">
        <f t="shared" si="9"/>
        <v>98</v>
      </c>
      <c r="AI38" s="74">
        <f>SUM(AI37,AI21)</f>
        <v>44821534</v>
      </c>
      <c r="AJ38" s="75">
        <f>SUM(AJ37,AJ21)</f>
        <v>40821557</v>
      </c>
      <c r="AK38" s="76">
        <f t="shared" si="10"/>
        <v>91.1</v>
      </c>
      <c r="AL38" s="74">
        <f>SUM(AL37,AL21)</f>
        <v>41313503</v>
      </c>
      <c r="AM38" s="75">
        <f>SUM(AM37,AM21)</f>
        <v>39002351</v>
      </c>
      <c r="AN38" s="76">
        <f t="shared" si="11"/>
        <v>94.4</v>
      </c>
      <c r="AO38" s="74">
        <f>SUM(AO37,AO21)</f>
        <v>39086389</v>
      </c>
      <c r="AP38" s="75">
        <f>SUM(AP37,AP21)</f>
        <v>38557230</v>
      </c>
      <c r="AQ38" s="76">
        <f t="shared" si="12"/>
        <v>98.6</v>
      </c>
      <c r="AR38" s="77">
        <f>SUM(AR37,AR21)</f>
        <v>493986</v>
      </c>
      <c r="AS38" s="73"/>
      <c r="AT38" s="66"/>
      <c r="AU38" s="74">
        <f>SUM(AU37,AU21)</f>
        <v>12249748</v>
      </c>
      <c r="AV38" s="75">
        <f>SUM(AV37,AV21)</f>
        <v>12249748</v>
      </c>
      <c r="AW38" s="76">
        <f t="shared" si="13"/>
        <v>100</v>
      </c>
      <c r="AX38" s="74">
        <f>SUM(AX37,AX21)</f>
        <v>12575</v>
      </c>
      <c r="AY38" s="75">
        <f>SUM(AY37,AY21)</f>
        <v>12575</v>
      </c>
      <c r="AZ38" s="76">
        <f t="shared" si="14"/>
        <v>100</v>
      </c>
      <c r="BA38" s="74">
        <f>SUM(BA37,BA21)</f>
        <v>12575</v>
      </c>
      <c r="BB38" s="75">
        <f>SUM(BB37,BB21)</f>
        <v>12575</v>
      </c>
      <c r="BC38" s="76">
        <f t="shared" si="15"/>
        <v>100</v>
      </c>
      <c r="BD38" s="74">
        <f>SUM(BD37,BD21)</f>
        <v>542861</v>
      </c>
      <c r="BE38" s="75">
        <f>SUM(BE37,BE21)</f>
        <v>541534</v>
      </c>
      <c r="BF38" s="76">
        <f t="shared" si="16"/>
        <v>99.8</v>
      </c>
      <c r="BG38" s="74">
        <f>SUM(BG37,BG21)</f>
        <v>12083214</v>
      </c>
      <c r="BH38" s="75">
        <f>SUM(BH37,BH21)</f>
        <v>11047204</v>
      </c>
      <c r="BI38" s="76">
        <f t="shared" si="17"/>
        <v>91.4</v>
      </c>
      <c r="BJ38" s="74">
        <f>SUM(BJ37,BJ21)</f>
        <v>11087598</v>
      </c>
      <c r="BK38" s="75">
        <f>SUM(BK37,BK21)</f>
        <v>10852384</v>
      </c>
      <c r="BL38" s="76">
        <f t="shared" si="18"/>
        <v>97.9</v>
      </c>
      <c r="BM38" s="74">
        <f>SUM(BM37,BM21)</f>
        <v>5532599</v>
      </c>
      <c r="BN38" s="75">
        <f>SUM(BN37,BN21)</f>
        <v>5414617</v>
      </c>
      <c r="BO38" s="76">
        <f t="shared" si="19"/>
        <v>97.9</v>
      </c>
      <c r="BP38" s="66"/>
      <c r="BQ38" s="66"/>
      <c r="BR38" s="63"/>
      <c r="BS38" s="66"/>
      <c r="BT38" s="66"/>
      <c r="BU38" s="63"/>
      <c r="BV38" s="78">
        <f>SUM(BV37,BV21)</f>
        <v>34569345</v>
      </c>
      <c r="BW38" s="75">
        <f>SUM(BW37,BW21)</f>
        <v>23498043</v>
      </c>
      <c r="BX38" s="76">
        <f t="shared" si="20"/>
        <v>68</v>
      </c>
      <c r="BY38" s="74">
        <f>SUM(BY37,BY21)</f>
        <v>24070467</v>
      </c>
      <c r="BZ38" s="75">
        <f>SUM(BZ37,BZ21)</f>
        <v>21730405</v>
      </c>
      <c r="CA38" s="76">
        <f t="shared" si="21"/>
        <v>90.3</v>
      </c>
    </row>
    <row r="39" spans="1:79" ht="20.100000000000001" customHeight="1">
      <c r="B39" s="53"/>
      <c r="C39" s="53"/>
      <c r="D39" s="5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79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</row>
    <row r="40" spans="1:79" ht="20.100000000000001" customHeight="1">
      <c r="A40" s="14"/>
      <c r="B40" s="80"/>
      <c r="C40" s="80"/>
      <c r="D40" s="80"/>
      <c r="E40" s="80"/>
      <c r="F40" s="80"/>
      <c r="G40" s="80"/>
      <c r="H40" s="80"/>
      <c r="I40" s="80"/>
      <c r="J40" s="80"/>
      <c r="K40" s="81" t="s">
        <v>1</v>
      </c>
      <c r="L40" s="80"/>
      <c r="M40" s="80"/>
      <c r="N40" s="80"/>
      <c r="O40" s="80"/>
      <c r="P40" s="80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</row>
    <row r="41" spans="1:79" ht="20.100000000000001" customHeight="1">
      <c r="A41" s="16"/>
      <c r="B41" s="82" t="s">
        <v>3</v>
      </c>
      <c r="C41" s="83"/>
      <c r="D41" s="83"/>
      <c r="E41" s="80"/>
      <c r="F41" s="80"/>
      <c r="G41" s="80"/>
      <c r="H41" s="80"/>
      <c r="I41" s="80"/>
      <c r="J41" s="84"/>
      <c r="K41" s="85"/>
      <c r="L41" s="85"/>
      <c r="M41" s="86"/>
      <c r="N41" s="87" t="s">
        <v>6</v>
      </c>
      <c r="O41" s="87"/>
      <c r="P41" s="87"/>
      <c r="Q41" s="85"/>
      <c r="R41" s="85"/>
      <c r="S41" s="86"/>
      <c r="T41" s="88" t="s">
        <v>8</v>
      </c>
      <c r="U41" s="87"/>
      <c r="V41" s="87"/>
      <c r="W41" s="85"/>
      <c r="X41" s="85"/>
      <c r="Y41" s="85"/>
      <c r="Z41" s="85"/>
      <c r="AA41" s="85"/>
      <c r="AB41" s="86"/>
      <c r="AC41" s="85"/>
      <c r="AD41" s="85"/>
      <c r="AE41" s="86"/>
      <c r="AF41" s="88" t="s">
        <v>10</v>
      </c>
      <c r="AG41" s="87"/>
      <c r="AH41" s="87"/>
      <c r="AI41" s="85"/>
      <c r="AJ41" s="85"/>
      <c r="AK41" s="86"/>
      <c r="AL41" s="88" t="s">
        <v>54</v>
      </c>
      <c r="AM41" s="87"/>
      <c r="AN41" s="87"/>
      <c r="AO41" s="85"/>
      <c r="AP41" s="85"/>
      <c r="AQ41" s="86"/>
      <c r="AR41" s="87" t="s">
        <v>12</v>
      </c>
      <c r="AS41" s="87"/>
      <c r="AT41" s="89"/>
      <c r="AU41" s="88" t="s">
        <v>14</v>
      </c>
      <c r="AV41" s="87"/>
      <c r="AW41" s="87"/>
      <c r="AX41" s="85"/>
      <c r="AY41" s="85"/>
      <c r="AZ41" s="86"/>
      <c r="BA41" s="88" t="s">
        <v>15</v>
      </c>
      <c r="BB41" s="87"/>
      <c r="BC41" s="89"/>
      <c r="BD41" s="88" t="s">
        <v>55</v>
      </c>
      <c r="BE41" s="87"/>
      <c r="BF41" s="87"/>
      <c r="BG41" s="85"/>
      <c r="BH41" s="85"/>
      <c r="BI41" s="86"/>
      <c r="BJ41" s="90" t="s">
        <v>17</v>
      </c>
      <c r="BK41" s="111"/>
      <c r="BL41" s="112"/>
      <c r="BM41" s="7" t="s">
        <v>61</v>
      </c>
      <c r="BN41" s="19"/>
      <c r="BO41" s="19"/>
      <c r="BP41" s="20"/>
      <c r="BQ41" s="20"/>
      <c r="BR41" s="21"/>
      <c r="BS41" s="56"/>
      <c r="BT41" s="56"/>
      <c r="BU41" s="56"/>
      <c r="BV41" s="88" t="s">
        <v>52</v>
      </c>
      <c r="BW41" s="87"/>
      <c r="BX41" s="87"/>
      <c r="BY41" s="85"/>
      <c r="BZ41" s="85"/>
      <c r="CA41" s="86"/>
    </row>
    <row r="42" spans="1:79" ht="20.100000000000001" customHeight="1">
      <c r="A42" s="28" t="s">
        <v>0</v>
      </c>
      <c r="B42" s="55"/>
      <c r="C42" s="56"/>
      <c r="D42" s="93"/>
      <c r="E42" s="83" t="s">
        <v>19</v>
      </c>
      <c r="F42" s="83"/>
      <c r="G42" s="94"/>
      <c r="H42" s="83" t="s">
        <v>20</v>
      </c>
      <c r="I42" s="83"/>
      <c r="J42" s="94"/>
      <c r="K42" s="95" t="s">
        <v>21</v>
      </c>
      <c r="L42" s="83"/>
      <c r="M42" s="94"/>
      <c r="N42" s="96" t="s">
        <v>0</v>
      </c>
      <c r="O42" s="56"/>
      <c r="P42" s="93"/>
      <c r="Q42" s="83" t="s">
        <v>21</v>
      </c>
      <c r="R42" s="83"/>
      <c r="S42" s="94"/>
      <c r="T42" s="82" t="s">
        <v>60</v>
      </c>
      <c r="U42" s="83"/>
      <c r="V42" s="94"/>
      <c r="W42" s="83" t="s">
        <v>19</v>
      </c>
      <c r="X42" s="83"/>
      <c r="Y42" s="94"/>
      <c r="Z42" s="83" t="s">
        <v>20</v>
      </c>
      <c r="AA42" s="83"/>
      <c r="AB42" s="94"/>
      <c r="AC42" s="88" t="s">
        <v>21</v>
      </c>
      <c r="AD42" s="83"/>
      <c r="AE42" s="94"/>
      <c r="AF42" s="97" t="s">
        <v>0</v>
      </c>
      <c r="AG42" s="56"/>
      <c r="AH42" s="93"/>
      <c r="AI42" s="83" t="s">
        <v>21</v>
      </c>
      <c r="AJ42" s="83"/>
      <c r="AK42" s="94"/>
      <c r="AL42" s="97" t="s">
        <v>0</v>
      </c>
      <c r="AM42" s="56"/>
      <c r="AN42" s="93"/>
      <c r="AO42" s="83" t="s">
        <v>21</v>
      </c>
      <c r="AP42" s="83"/>
      <c r="AQ42" s="94"/>
      <c r="AR42" s="96" t="s">
        <v>0</v>
      </c>
      <c r="AS42" s="56"/>
      <c r="AT42" s="93"/>
      <c r="AU42" s="97" t="s">
        <v>0</v>
      </c>
      <c r="AV42" s="56"/>
      <c r="AW42" s="93"/>
      <c r="AX42" s="83" t="s">
        <v>21</v>
      </c>
      <c r="AY42" s="83"/>
      <c r="AZ42" s="94"/>
      <c r="BA42" s="97" t="s">
        <v>0</v>
      </c>
      <c r="BB42" s="56"/>
      <c r="BC42" s="93"/>
      <c r="BD42" s="97" t="s">
        <v>0</v>
      </c>
      <c r="BE42" s="56"/>
      <c r="BF42" s="93"/>
      <c r="BG42" s="82" t="s">
        <v>21</v>
      </c>
      <c r="BH42" s="83"/>
      <c r="BI42" s="94"/>
      <c r="BJ42" s="97" t="s">
        <v>0</v>
      </c>
      <c r="BK42" s="62"/>
      <c r="BL42" s="98"/>
      <c r="BM42" s="35" t="s">
        <v>0</v>
      </c>
      <c r="BO42" s="34"/>
      <c r="BP42" s="12" t="s">
        <v>21</v>
      </c>
      <c r="BQ42" s="12"/>
      <c r="BR42" s="32"/>
      <c r="BS42" s="56"/>
      <c r="BT42" s="56"/>
      <c r="BU42" s="56"/>
      <c r="BV42" s="97" t="s">
        <v>0</v>
      </c>
      <c r="BW42" s="56"/>
      <c r="BX42" s="93"/>
      <c r="BY42" s="82" t="s">
        <v>21</v>
      </c>
      <c r="BZ42" s="83"/>
      <c r="CA42" s="94"/>
    </row>
    <row r="43" spans="1:79" ht="20.100000000000001" customHeight="1">
      <c r="A43" s="43"/>
      <c r="B43" s="99" t="s">
        <v>22</v>
      </c>
      <c r="C43" s="100" t="s">
        <v>23</v>
      </c>
      <c r="D43" s="100" t="s">
        <v>24</v>
      </c>
      <c r="E43" s="100" t="s">
        <v>22</v>
      </c>
      <c r="F43" s="100" t="s">
        <v>23</v>
      </c>
      <c r="G43" s="100" t="s">
        <v>24</v>
      </c>
      <c r="H43" s="100" t="s">
        <v>22</v>
      </c>
      <c r="I43" s="100" t="s">
        <v>23</v>
      </c>
      <c r="J43" s="100" t="s">
        <v>24</v>
      </c>
      <c r="K43" s="99" t="s">
        <v>22</v>
      </c>
      <c r="L43" s="100" t="s">
        <v>23</v>
      </c>
      <c r="M43" s="100" t="s">
        <v>24</v>
      </c>
      <c r="N43" s="100" t="s">
        <v>22</v>
      </c>
      <c r="O43" s="100" t="s">
        <v>23</v>
      </c>
      <c r="P43" s="100" t="s">
        <v>24</v>
      </c>
      <c r="Q43" s="100" t="s">
        <v>22</v>
      </c>
      <c r="R43" s="100" t="s">
        <v>23</v>
      </c>
      <c r="S43" s="100" t="s">
        <v>24</v>
      </c>
      <c r="T43" s="99" t="s">
        <v>22</v>
      </c>
      <c r="U43" s="100" t="s">
        <v>23</v>
      </c>
      <c r="V43" s="100" t="s">
        <v>24</v>
      </c>
      <c r="W43" s="100" t="s">
        <v>22</v>
      </c>
      <c r="X43" s="100" t="s">
        <v>23</v>
      </c>
      <c r="Y43" s="100" t="s">
        <v>24</v>
      </c>
      <c r="Z43" s="100" t="s">
        <v>22</v>
      </c>
      <c r="AA43" s="100" t="s">
        <v>23</v>
      </c>
      <c r="AB43" s="100" t="s">
        <v>24</v>
      </c>
      <c r="AC43" s="99" t="s">
        <v>22</v>
      </c>
      <c r="AD43" s="100" t="s">
        <v>23</v>
      </c>
      <c r="AE43" s="100" t="s">
        <v>24</v>
      </c>
      <c r="AF43" s="99" t="s">
        <v>22</v>
      </c>
      <c r="AG43" s="100" t="s">
        <v>23</v>
      </c>
      <c r="AH43" s="100" t="s">
        <v>24</v>
      </c>
      <c r="AI43" s="99" t="s">
        <v>22</v>
      </c>
      <c r="AJ43" s="100" t="s">
        <v>23</v>
      </c>
      <c r="AK43" s="100" t="s">
        <v>24</v>
      </c>
      <c r="AL43" s="99" t="s">
        <v>22</v>
      </c>
      <c r="AM43" s="100" t="s">
        <v>23</v>
      </c>
      <c r="AN43" s="100" t="s">
        <v>24</v>
      </c>
      <c r="AO43" s="100" t="s">
        <v>22</v>
      </c>
      <c r="AP43" s="100" t="s">
        <v>23</v>
      </c>
      <c r="AQ43" s="100" t="s">
        <v>24</v>
      </c>
      <c r="AR43" s="100" t="s">
        <v>22</v>
      </c>
      <c r="AS43" s="100" t="s">
        <v>23</v>
      </c>
      <c r="AT43" s="100" t="s">
        <v>24</v>
      </c>
      <c r="AU43" s="99" t="s">
        <v>22</v>
      </c>
      <c r="AV43" s="100" t="s">
        <v>23</v>
      </c>
      <c r="AW43" s="100" t="s">
        <v>24</v>
      </c>
      <c r="AX43" s="100" t="s">
        <v>22</v>
      </c>
      <c r="AY43" s="100" t="s">
        <v>23</v>
      </c>
      <c r="AZ43" s="100" t="s">
        <v>24</v>
      </c>
      <c r="BA43" s="99" t="s">
        <v>22</v>
      </c>
      <c r="BB43" s="100" t="s">
        <v>23</v>
      </c>
      <c r="BC43" s="100" t="s">
        <v>24</v>
      </c>
      <c r="BD43" s="99" t="s">
        <v>22</v>
      </c>
      <c r="BE43" s="100" t="s">
        <v>23</v>
      </c>
      <c r="BF43" s="100" t="s">
        <v>24</v>
      </c>
      <c r="BG43" s="99" t="s">
        <v>22</v>
      </c>
      <c r="BH43" s="100" t="s">
        <v>23</v>
      </c>
      <c r="BI43" s="100" t="s">
        <v>24</v>
      </c>
      <c r="BJ43" s="99" t="s">
        <v>22</v>
      </c>
      <c r="BK43" s="100" t="s">
        <v>23</v>
      </c>
      <c r="BL43" s="101" t="s">
        <v>24</v>
      </c>
      <c r="BM43" s="44" t="s">
        <v>22</v>
      </c>
      <c r="BN43" s="45" t="s">
        <v>23</v>
      </c>
      <c r="BO43" s="45" t="s">
        <v>24</v>
      </c>
      <c r="BP43" s="45" t="s">
        <v>22</v>
      </c>
      <c r="BQ43" s="45" t="s">
        <v>23</v>
      </c>
      <c r="BR43" s="45" t="s">
        <v>24</v>
      </c>
      <c r="BS43" s="56"/>
      <c r="BT43" s="56"/>
      <c r="BU43" s="56"/>
      <c r="BV43" s="99" t="s">
        <v>22</v>
      </c>
      <c r="BW43" s="100" t="s">
        <v>23</v>
      </c>
      <c r="BX43" s="100" t="s">
        <v>24</v>
      </c>
      <c r="BY43" s="99" t="s">
        <v>22</v>
      </c>
      <c r="BZ43" s="100" t="s">
        <v>23</v>
      </c>
      <c r="CA43" s="100" t="s">
        <v>24</v>
      </c>
    </row>
    <row r="44" spans="1:79" ht="20.100000000000001" customHeight="1">
      <c r="A44" s="51" t="s">
        <v>26</v>
      </c>
      <c r="B44" s="52">
        <v>20627228</v>
      </c>
      <c r="C44" s="53">
        <v>19309016</v>
      </c>
      <c r="D44" s="54">
        <f t="shared" ref="D44:D75" si="22">IF(B44=0,"      -",ROUND(C44*100/B44,1))</f>
        <v>93.6</v>
      </c>
      <c r="E44" s="53">
        <v>19228724</v>
      </c>
      <c r="F44" s="53">
        <v>18948773</v>
      </c>
      <c r="G44" s="54">
        <f t="shared" ref="G44:G75" si="23">IF(E44=0,"      -",ROUND(F44*100/E44,1))</f>
        <v>98.5</v>
      </c>
      <c r="H44" s="53">
        <v>1398504</v>
      </c>
      <c r="I44" s="53">
        <v>360243</v>
      </c>
      <c r="J44" s="54">
        <f t="shared" ref="J44:J75" si="24">IF(H44=0,"      -",ROUND(I44*100/H44,1))</f>
        <v>25.8</v>
      </c>
      <c r="K44" s="55">
        <v>14742274</v>
      </c>
      <c r="L44" s="56">
        <v>14483879</v>
      </c>
      <c r="M44" s="54">
        <f t="shared" ref="M44:M75" si="25">IF(K44=0,"      -",ROUND(L44*100/K44,1))</f>
        <v>98.2</v>
      </c>
      <c r="N44" s="56">
        <v>862110</v>
      </c>
      <c r="O44" s="56">
        <v>852500</v>
      </c>
      <c r="P44" s="54">
        <f t="shared" ref="P44:P75" si="26">IF(N44=0,"      -",ROUND(O44*100/N44,1))</f>
        <v>98.9</v>
      </c>
      <c r="Q44" s="56">
        <v>851766</v>
      </c>
      <c r="R44" s="56">
        <v>848758</v>
      </c>
      <c r="S44" s="54">
        <f t="shared" ref="S44:S75" si="27">IF(Q44=0,"      -",ROUND(R44*100/Q44,1))</f>
        <v>99.6</v>
      </c>
      <c r="T44" s="52">
        <v>19347291</v>
      </c>
      <c r="U44" s="53">
        <v>17422074</v>
      </c>
      <c r="V44" s="54">
        <f t="shared" ref="V44:V75" si="28">IF(T44=0,"      -",ROUND(U44*100/T44,1))</f>
        <v>90</v>
      </c>
      <c r="W44" s="53">
        <v>17336430</v>
      </c>
      <c r="X44" s="53">
        <v>17001476</v>
      </c>
      <c r="Y44" s="54">
        <f t="shared" ref="Y44:Y75" si="29">IF(W44=0,"      -",ROUND(X44*100/W44,1))</f>
        <v>98.1</v>
      </c>
      <c r="Z44" s="53">
        <v>2010861</v>
      </c>
      <c r="AA44" s="53">
        <v>420598</v>
      </c>
      <c r="AB44" s="54">
        <f t="shared" ref="AB44:AB75" si="30">IF(Z44=0,"      -",ROUND(AA44*100/Z44,1))</f>
        <v>20.9</v>
      </c>
      <c r="AC44" s="55">
        <v>5995996</v>
      </c>
      <c r="AD44" s="56">
        <v>5879652</v>
      </c>
      <c r="AE44" s="54">
        <f t="shared" ref="AE44:AE75" si="31">IF(AC44=0,"      -",ROUND(AD44*100/AC44,1))</f>
        <v>98.1</v>
      </c>
      <c r="AF44" s="55">
        <v>8982503</v>
      </c>
      <c r="AG44" s="56">
        <v>8085237</v>
      </c>
      <c r="AH44" s="54">
        <f t="shared" ref="AH44:AH75" si="32">IF(AF44=0,"      -",ROUND(AG44*100/AF44,1))</f>
        <v>90</v>
      </c>
      <c r="AI44" s="55">
        <v>8045322</v>
      </c>
      <c r="AJ44" s="56">
        <v>7889213</v>
      </c>
      <c r="AK44" s="54">
        <f t="shared" ref="AK44:AK75" si="33">IF(AI44=0,"      -",ROUND(AJ44*100/AI44,1))</f>
        <v>98.1</v>
      </c>
      <c r="AL44" s="55">
        <v>588909</v>
      </c>
      <c r="AM44" s="56">
        <v>535229</v>
      </c>
      <c r="AN44" s="54">
        <f t="shared" ref="AN44:AN75" si="34">IF(AL44=0,"      -",ROUND(AM44*100/AL44,1))</f>
        <v>90.9</v>
      </c>
      <c r="AO44" s="56">
        <v>538936</v>
      </c>
      <c r="AP44" s="56">
        <v>525640</v>
      </c>
      <c r="AQ44" s="54">
        <f t="shared" ref="AQ44:AQ75" si="35">IF(AO44=0,"      -",ROUND(AP44*100/AO44,1))</f>
        <v>97.5</v>
      </c>
      <c r="AR44" s="56">
        <v>1714907</v>
      </c>
      <c r="AS44" s="56">
        <v>1714907</v>
      </c>
      <c r="AT44" s="54">
        <f t="shared" ref="AT44:AT75" si="36">IF(AR44=0,"      -",ROUND(AS44*100/AR44,1))</f>
        <v>100</v>
      </c>
      <c r="AU44" s="55">
        <v>692</v>
      </c>
      <c r="AV44" s="56">
        <v>0</v>
      </c>
      <c r="AW44" s="54">
        <f t="shared" ref="AW44:AW75" si="37">IF(AU44=0,"      -",ROUND(AV44*100/AU44,1))</f>
        <v>0</v>
      </c>
      <c r="AX44" s="56">
        <v>692</v>
      </c>
      <c r="AY44" s="56">
        <v>0</v>
      </c>
      <c r="AZ44" s="54">
        <f t="shared" ref="AZ44:AZ75" si="38">IF(AX44=0,"      -",ROUND(AY44*100/AX44,1))</f>
        <v>0</v>
      </c>
      <c r="BA44" s="55">
        <v>42025</v>
      </c>
      <c r="BB44" s="56">
        <v>39488</v>
      </c>
      <c r="BC44" s="54">
        <f t="shared" ref="BC44:BC75" si="39">IF(BA44=0,"      -",ROUND(BB44*100/BA44,1))</f>
        <v>94</v>
      </c>
      <c r="BD44" s="55">
        <v>1308444</v>
      </c>
      <c r="BE44" s="56">
        <v>1177699</v>
      </c>
      <c r="BF44" s="54">
        <f t="shared" ref="BF44:BF75" si="40">IF(BD44=0,"      -",ROUND(BE44*100/BD44,1))</f>
        <v>90</v>
      </c>
      <c r="BG44" s="55">
        <v>1171834</v>
      </c>
      <c r="BH44" s="56">
        <v>1149146</v>
      </c>
      <c r="BI44" s="54">
        <f t="shared" ref="BI44:BI75" si="41">IF(BG44=0,"      -",ROUND(BH44*100/BG44,1))</f>
        <v>98.1</v>
      </c>
      <c r="BJ44" s="55">
        <v>1254633</v>
      </c>
      <c r="BK44" s="62">
        <v>1129267</v>
      </c>
      <c r="BL44" s="102">
        <f t="shared" ref="BL44:BL75" si="42">IF(BJ44=0,"      -",ROUND(BK44*100/BJ44,1))</f>
        <v>90</v>
      </c>
      <c r="BM44" s="55">
        <v>0</v>
      </c>
      <c r="BN44" s="56">
        <v>0</v>
      </c>
      <c r="BO44" s="54" t="str">
        <f t="shared" ref="BO44:BO75" si="43">IF(BM44=0,"      -",ROUND(BN44*100/BM44,1))</f>
        <v xml:space="preserve">      -</v>
      </c>
      <c r="BP44" s="56">
        <v>0</v>
      </c>
      <c r="BQ44" s="56">
        <v>0</v>
      </c>
      <c r="BR44" s="54" t="str">
        <f t="shared" ref="BR44:BR75" si="44">IF(BP44=0,"      -",ROUND(BQ44*100/BP44,1))</f>
        <v xml:space="preserve">      -</v>
      </c>
      <c r="BS44" s="56"/>
      <c r="BT44" s="56"/>
      <c r="BU44" s="56"/>
      <c r="BV44" s="55">
        <v>9082144</v>
      </c>
      <c r="BW44" s="56">
        <v>6328342</v>
      </c>
      <c r="BX44" s="54">
        <f t="shared" ref="BX44:BX75" si="45">IF(BV44=0,"      -",ROUND(BW44*100/BV44,1))</f>
        <v>69.7</v>
      </c>
      <c r="BY44" s="55">
        <v>6724632</v>
      </c>
      <c r="BZ44" s="56">
        <v>5948061</v>
      </c>
      <c r="CA44" s="54">
        <f t="shared" ref="CA44:CA75" si="46">IF(BY44=0,"      -",ROUND(BZ44*100/BY44,1))</f>
        <v>88.5</v>
      </c>
    </row>
    <row r="45" spans="1:79" ht="20.100000000000001" customHeight="1">
      <c r="A45" s="65" t="s">
        <v>27</v>
      </c>
      <c r="B45" s="52">
        <v>24346440</v>
      </c>
      <c r="C45" s="53">
        <v>22909502</v>
      </c>
      <c r="D45" s="54">
        <f t="shared" si="22"/>
        <v>94.1</v>
      </c>
      <c r="E45" s="53">
        <v>22923470</v>
      </c>
      <c r="F45" s="53">
        <v>22517470</v>
      </c>
      <c r="G45" s="54">
        <f t="shared" si="23"/>
        <v>98.2</v>
      </c>
      <c r="H45" s="53">
        <v>1422970</v>
      </c>
      <c r="I45" s="53">
        <v>392032</v>
      </c>
      <c r="J45" s="54">
        <f t="shared" si="24"/>
        <v>27.6</v>
      </c>
      <c r="K45" s="55">
        <v>16879636</v>
      </c>
      <c r="L45" s="56">
        <v>16497378</v>
      </c>
      <c r="M45" s="54">
        <f t="shared" si="25"/>
        <v>97.7</v>
      </c>
      <c r="N45" s="56">
        <v>1012127</v>
      </c>
      <c r="O45" s="56">
        <v>1008257</v>
      </c>
      <c r="P45" s="54">
        <f t="shared" si="26"/>
        <v>99.6</v>
      </c>
      <c r="Q45" s="56">
        <v>1006917</v>
      </c>
      <c r="R45" s="56">
        <v>1004485</v>
      </c>
      <c r="S45" s="54">
        <f t="shared" si="27"/>
        <v>99.8</v>
      </c>
      <c r="T45" s="52">
        <v>31805651</v>
      </c>
      <c r="U45" s="53">
        <v>30979306</v>
      </c>
      <c r="V45" s="54">
        <f t="shared" si="28"/>
        <v>97.4</v>
      </c>
      <c r="W45" s="53">
        <v>31035594</v>
      </c>
      <c r="X45" s="53">
        <v>30720549</v>
      </c>
      <c r="Y45" s="54">
        <f t="shared" si="29"/>
        <v>99</v>
      </c>
      <c r="Z45" s="53">
        <v>770057</v>
      </c>
      <c r="AA45" s="53">
        <v>258757</v>
      </c>
      <c r="AB45" s="54">
        <f t="shared" si="30"/>
        <v>33.6</v>
      </c>
      <c r="AC45" s="55">
        <v>8675521</v>
      </c>
      <c r="AD45" s="56">
        <v>8526116</v>
      </c>
      <c r="AE45" s="54">
        <f t="shared" si="31"/>
        <v>98.3</v>
      </c>
      <c r="AF45" s="55">
        <v>9707519</v>
      </c>
      <c r="AG45" s="56">
        <v>9296820</v>
      </c>
      <c r="AH45" s="54">
        <f t="shared" si="32"/>
        <v>95.8</v>
      </c>
      <c r="AI45" s="55">
        <v>9331637</v>
      </c>
      <c r="AJ45" s="56">
        <v>9170932</v>
      </c>
      <c r="AK45" s="54">
        <f t="shared" si="33"/>
        <v>98.3</v>
      </c>
      <c r="AL45" s="55">
        <v>568169</v>
      </c>
      <c r="AM45" s="56">
        <v>533056</v>
      </c>
      <c r="AN45" s="54">
        <f t="shared" si="34"/>
        <v>93.8</v>
      </c>
      <c r="AO45" s="56">
        <v>536661</v>
      </c>
      <c r="AP45" s="56">
        <v>523193</v>
      </c>
      <c r="AQ45" s="54">
        <f t="shared" si="35"/>
        <v>97.5</v>
      </c>
      <c r="AR45" s="56">
        <v>2319907</v>
      </c>
      <c r="AS45" s="56">
        <v>2319907</v>
      </c>
      <c r="AT45" s="54">
        <f t="shared" si="36"/>
        <v>100</v>
      </c>
      <c r="AU45" s="55">
        <v>0</v>
      </c>
      <c r="AV45" s="56">
        <v>0</v>
      </c>
      <c r="AW45" s="54" t="str">
        <f t="shared" si="37"/>
        <v xml:space="preserve">      -</v>
      </c>
      <c r="AX45" s="56">
        <v>0</v>
      </c>
      <c r="AY45" s="56">
        <v>0</v>
      </c>
      <c r="AZ45" s="54" t="str">
        <f t="shared" si="38"/>
        <v xml:space="preserve">      -</v>
      </c>
      <c r="BA45" s="55">
        <v>2063</v>
      </c>
      <c r="BB45" s="56">
        <v>2063</v>
      </c>
      <c r="BC45" s="54">
        <f t="shared" si="39"/>
        <v>100</v>
      </c>
      <c r="BD45" s="55">
        <v>1460518</v>
      </c>
      <c r="BE45" s="56">
        <v>1421737</v>
      </c>
      <c r="BF45" s="54">
        <f t="shared" si="40"/>
        <v>97.3</v>
      </c>
      <c r="BG45" s="55">
        <v>1423830</v>
      </c>
      <c r="BH45" s="56">
        <v>1409409</v>
      </c>
      <c r="BI45" s="54">
        <f t="shared" si="41"/>
        <v>99</v>
      </c>
      <c r="BJ45" s="55">
        <v>1241725</v>
      </c>
      <c r="BK45" s="62">
        <v>1210989</v>
      </c>
      <c r="BL45" s="102">
        <f t="shared" si="42"/>
        <v>97.5</v>
      </c>
      <c r="BM45" s="55">
        <v>2490765</v>
      </c>
      <c r="BN45" s="56">
        <v>2490765</v>
      </c>
      <c r="BO45" s="54">
        <f t="shared" si="43"/>
        <v>100</v>
      </c>
      <c r="BP45" s="56">
        <v>2483540</v>
      </c>
      <c r="BQ45" s="56">
        <v>2483540</v>
      </c>
      <c r="BR45" s="54">
        <f t="shared" si="44"/>
        <v>100</v>
      </c>
      <c r="BS45" s="56"/>
      <c r="BT45" s="56"/>
      <c r="BU45" s="56"/>
      <c r="BV45" s="55">
        <v>10826491</v>
      </c>
      <c r="BW45" s="56">
        <v>7711282</v>
      </c>
      <c r="BX45" s="54">
        <f t="shared" si="45"/>
        <v>71.2</v>
      </c>
      <c r="BY45" s="55">
        <v>8137997</v>
      </c>
      <c r="BZ45" s="56">
        <v>7333417</v>
      </c>
      <c r="CA45" s="54">
        <f t="shared" si="46"/>
        <v>90.1</v>
      </c>
    </row>
    <row r="46" spans="1:79" ht="20.100000000000001" customHeight="1">
      <c r="A46" s="65" t="s">
        <v>28</v>
      </c>
      <c r="B46" s="52">
        <v>7635530</v>
      </c>
      <c r="C46" s="53">
        <v>6988236</v>
      </c>
      <c r="D46" s="54">
        <f t="shared" si="22"/>
        <v>91.5</v>
      </c>
      <c r="E46" s="53">
        <v>7004527</v>
      </c>
      <c r="F46" s="53">
        <v>6865354</v>
      </c>
      <c r="G46" s="54">
        <f t="shared" si="23"/>
        <v>98</v>
      </c>
      <c r="H46" s="53">
        <v>631003</v>
      </c>
      <c r="I46" s="53">
        <v>122882</v>
      </c>
      <c r="J46" s="54">
        <f t="shared" si="24"/>
        <v>19.5</v>
      </c>
      <c r="K46" s="55">
        <v>5771488</v>
      </c>
      <c r="L46" s="56">
        <v>5644367</v>
      </c>
      <c r="M46" s="54">
        <f t="shared" si="25"/>
        <v>97.8</v>
      </c>
      <c r="N46" s="56">
        <v>338545</v>
      </c>
      <c r="O46" s="56">
        <v>328479</v>
      </c>
      <c r="P46" s="54">
        <f t="shared" si="26"/>
        <v>97</v>
      </c>
      <c r="Q46" s="56">
        <v>329662</v>
      </c>
      <c r="R46" s="56">
        <v>327180</v>
      </c>
      <c r="S46" s="54">
        <f t="shared" si="27"/>
        <v>99.2</v>
      </c>
      <c r="T46" s="52">
        <v>8115287</v>
      </c>
      <c r="U46" s="53">
        <v>6990006</v>
      </c>
      <c r="V46" s="54">
        <f t="shared" si="28"/>
        <v>86.1</v>
      </c>
      <c r="W46" s="53">
        <v>7092821</v>
      </c>
      <c r="X46" s="53">
        <v>6836913</v>
      </c>
      <c r="Y46" s="54">
        <f t="shared" si="29"/>
        <v>96.4</v>
      </c>
      <c r="Z46" s="53">
        <v>1022466</v>
      </c>
      <c r="AA46" s="53">
        <v>153093</v>
      </c>
      <c r="AB46" s="54">
        <f t="shared" si="30"/>
        <v>15</v>
      </c>
      <c r="AC46" s="55">
        <v>2736067</v>
      </c>
      <c r="AD46" s="56">
        <v>2637151</v>
      </c>
      <c r="AE46" s="54">
        <f t="shared" si="31"/>
        <v>96.4</v>
      </c>
      <c r="AF46" s="55">
        <v>3811973</v>
      </c>
      <c r="AG46" s="56">
        <v>3282468</v>
      </c>
      <c r="AH46" s="54">
        <f t="shared" si="32"/>
        <v>86.1</v>
      </c>
      <c r="AI46" s="55">
        <v>3330847</v>
      </c>
      <c r="AJ46" s="56">
        <v>3210429</v>
      </c>
      <c r="AK46" s="54">
        <f t="shared" si="33"/>
        <v>96.4</v>
      </c>
      <c r="AL46" s="55">
        <v>300476</v>
      </c>
      <c r="AM46" s="56">
        <v>264972</v>
      </c>
      <c r="AN46" s="54">
        <f t="shared" si="34"/>
        <v>88.2</v>
      </c>
      <c r="AO46" s="56">
        <v>268071</v>
      </c>
      <c r="AP46" s="56">
        <v>259817</v>
      </c>
      <c r="AQ46" s="54">
        <f t="shared" si="35"/>
        <v>96.9</v>
      </c>
      <c r="AR46" s="56">
        <v>785828</v>
      </c>
      <c r="AS46" s="56">
        <v>785828</v>
      </c>
      <c r="AT46" s="54">
        <f t="shared" si="36"/>
        <v>100</v>
      </c>
      <c r="AU46" s="55">
        <v>0</v>
      </c>
      <c r="AV46" s="56">
        <v>0</v>
      </c>
      <c r="AW46" s="54" t="str">
        <f t="shared" si="37"/>
        <v xml:space="preserve">      -</v>
      </c>
      <c r="AX46" s="56">
        <v>0</v>
      </c>
      <c r="AY46" s="56">
        <v>0</v>
      </c>
      <c r="AZ46" s="54" t="str">
        <f t="shared" si="38"/>
        <v xml:space="preserve">      -</v>
      </c>
      <c r="BA46" s="55">
        <v>9091</v>
      </c>
      <c r="BB46" s="56">
        <v>9091</v>
      </c>
      <c r="BC46" s="54">
        <f t="shared" si="39"/>
        <v>100</v>
      </c>
      <c r="BD46" s="55">
        <v>848279</v>
      </c>
      <c r="BE46" s="56">
        <v>751349</v>
      </c>
      <c r="BF46" s="54">
        <f t="shared" si="40"/>
        <v>88.6</v>
      </c>
      <c r="BG46" s="55">
        <v>766887</v>
      </c>
      <c r="BH46" s="56">
        <v>739162</v>
      </c>
      <c r="BI46" s="54">
        <f t="shared" si="41"/>
        <v>96.4</v>
      </c>
      <c r="BJ46" s="55">
        <v>798482</v>
      </c>
      <c r="BK46" s="62">
        <v>707242</v>
      </c>
      <c r="BL46" s="102">
        <f t="shared" si="42"/>
        <v>88.6</v>
      </c>
      <c r="BM46" s="55">
        <v>0</v>
      </c>
      <c r="BN46" s="56">
        <v>0</v>
      </c>
      <c r="BO46" s="54" t="str">
        <f t="shared" si="43"/>
        <v xml:space="preserve">      -</v>
      </c>
      <c r="BP46" s="56">
        <v>0</v>
      </c>
      <c r="BQ46" s="56">
        <v>0</v>
      </c>
      <c r="BR46" s="54" t="str">
        <f t="shared" si="44"/>
        <v xml:space="preserve">      -</v>
      </c>
      <c r="BS46" s="56"/>
      <c r="BT46" s="56"/>
      <c r="BU46" s="56"/>
      <c r="BV46" s="55">
        <v>4136619</v>
      </c>
      <c r="BW46" s="56">
        <v>3270581</v>
      </c>
      <c r="BX46" s="54">
        <f t="shared" si="45"/>
        <v>79.099999999999994</v>
      </c>
      <c r="BY46" s="55">
        <v>3401725</v>
      </c>
      <c r="BZ46" s="56">
        <v>3088500</v>
      </c>
      <c r="CA46" s="54">
        <f t="shared" si="46"/>
        <v>90.8</v>
      </c>
    </row>
    <row r="47" spans="1:79" ht="20.100000000000001" customHeight="1">
      <c r="A47" s="65" t="s">
        <v>29</v>
      </c>
      <c r="B47" s="52">
        <v>10115869</v>
      </c>
      <c r="C47" s="53">
        <v>9056366</v>
      </c>
      <c r="D47" s="54">
        <f t="shared" si="22"/>
        <v>89.5</v>
      </c>
      <c r="E47" s="53">
        <v>9076477</v>
      </c>
      <c r="F47" s="53">
        <v>8866501</v>
      </c>
      <c r="G47" s="54">
        <f t="shared" si="23"/>
        <v>97.7</v>
      </c>
      <c r="H47" s="53">
        <v>1039392</v>
      </c>
      <c r="I47" s="53">
        <v>189865</v>
      </c>
      <c r="J47" s="54">
        <f t="shared" si="24"/>
        <v>18.3</v>
      </c>
      <c r="K47" s="55">
        <v>7305094</v>
      </c>
      <c r="L47" s="56">
        <v>7107298</v>
      </c>
      <c r="M47" s="54">
        <f t="shared" si="25"/>
        <v>97.3</v>
      </c>
      <c r="N47" s="56">
        <v>413888</v>
      </c>
      <c r="O47" s="56">
        <v>404465</v>
      </c>
      <c r="P47" s="54">
        <f t="shared" si="26"/>
        <v>97.7</v>
      </c>
      <c r="Q47" s="56">
        <v>404835</v>
      </c>
      <c r="R47" s="56">
        <v>403341</v>
      </c>
      <c r="S47" s="54">
        <f t="shared" si="27"/>
        <v>99.6</v>
      </c>
      <c r="T47" s="52">
        <v>11154970</v>
      </c>
      <c r="U47" s="53">
        <v>9761739</v>
      </c>
      <c r="V47" s="54">
        <f t="shared" si="28"/>
        <v>87.5</v>
      </c>
      <c r="W47" s="53">
        <v>9807638</v>
      </c>
      <c r="X47" s="53">
        <v>9505157</v>
      </c>
      <c r="Y47" s="54">
        <f t="shared" si="29"/>
        <v>96.9</v>
      </c>
      <c r="Z47" s="53">
        <v>1347332</v>
      </c>
      <c r="AA47" s="53">
        <v>256582</v>
      </c>
      <c r="AB47" s="54">
        <f t="shared" si="30"/>
        <v>19</v>
      </c>
      <c r="AC47" s="55">
        <v>3529370</v>
      </c>
      <c r="AD47" s="56">
        <v>3418829</v>
      </c>
      <c r="AE47" s="54">
        <f t="shared" si="31"/>
        <v>96.9</v>
      </c>
      <c r="AF47" s="55">
        <v>4954541</v>
      </c>
      <c r="AG47" s="56">
        <v>4324906</v>
      </c>
      <c r="AH47" s="54">
        <f t="shared" si="32"/>
        <v>87.3</v>
      </c>
      <c r="AI47" s="55">
        <v>4345951</v>
      </c>
      <c r="AJ47" s="56">
        <v>4209008</v>
      </c>
      <c r="AK47" s="54">
        <f t="shared" si="33"/>
        <v>96.8</v>
      </c>
      <c r="AL47" s="55">
        <v>429477</v>
      </c>
      <c r="AM47" s="56">
        <v>375239</v>
      </c>
      <c r="AN47" s="54">
        <f t="shared" si="34"/>
        <v>87.4</v>
      </c>
      <c r="AO47" s="56">
        <v>377921</v>
      </c>
      <c r="AP47" s="56">
        <v>366771</v>
      </c>
      <c r="AQ47" s="54">
        <f t="shared" si="35"/>
        <v>97</v>
      </c>
      <c r="AR47" s="56">
        <v>1158651</v>
      </c>
      <c r="AS47" s="56">
        <v>1158651</v>
      </c>
      <c r="AT47" s="54">
        <f t="shared" si="36"/>
        <v>100</v>
      </c>
      <c r="AU47" s="55">
        <v>27504</v>
      </c>
      <c r="AV47" s="56">
        <v>240</v>
      </c>
      <c r="AW47" s="54">
        <f t="shared" si="37"/>
        <v>0.9</v>
      </c>
      <c r="AX47" s="56">
        <v>0</v>
      </c>
      <c r="AY47" s="56">
        <v>0</v>
      </c>
      <c r="AZ47" s="54" t="str">
        <f t="shared" si="38"/>
        <v xml:space="preserve">      -</v>
      </c>
      <c r="BA47" s="55">
        <v>0</v>
      </c>
      <c r="BB47" s="56">
        <v>0</v>
      </c>
      <c r="BC47" s="54" t="str">
        <f t="shared" si="39"/>
        <v xml:space="preserve">      -</v>
      </c>
      <c r="BD47" s="55">
        <v>741940</v>
      </c>
      <c r="BE47" s="56">
        <v>649861</v>
      </c>
      <c r="BF47" s="54">
        <f t="shared" si="40"/>
        <v>87.6</v>
      </c>
      <c r="BG47" s="55">
        <v>653630</v>
      </c>
      <c r="BH47" s="56">
        <v>633044</v>
      </c>
      <c r="BI47" s="54">
        <f t="shared" si="41"/>
        <v>96.9</v>
      </c>
      <c r="BJ47" s="55">
        <v>660258</v>
      </c>
      <c r="BK47" s="62">
        <v>578378</v>
      </c>
      <c r="BL47" s="102">
        <f t="shared" si="42"/>
        <v>87.6</v>
      </c>
      <c r="BM47" s="55">
        <v>0</v>
      </c>
      <c r="BN47" s="56">
        <v>0</v>
      </c>
      <c r="BO47" s="54" t="str">
        <f t="shared" si="43"/>
        <v xml:space="preserve">      -</v>
      </c>
      <c r="BP47" s="56">
        <v>0</v>
      </c>
      <c r="BQ47" s="56">
        <v>0</v>
      </c>
      <c r="BR47" s="54" t="str">
        <f t="shared" si="44"/>
        <v xml:space="preserve">      -</v>
      </c>
      <c r="BS47" s="56"/>
      <c r="BT47" s="56"/>
      <c r="BU47" s="56"/>
      <c r="BV47" s="55">
        <v>0</v>
      </c>
      <c r="BW47" s="56">
        <v>0</v>
      </c>
      <c r="BX47" s="54" t="str">
        <f t="shared" si="45"/>
        <v xml:space="preserve">      -</v>
      </c>
      <c r="BY47" s="55">
        <v>0</v>
      </c>
      <c r="BZ47" s="56">
        <v>0</v>
      </c>
      <c r="CA47" s="54" t="str">
        <f t="shared" si="46"/>
        <v xml:space="preserve">      -</v>
      </c>
    </row>
    <row r="48" spans="1:79" ht="20.100000000000001" customHeight="1">
      <c r="A48" s="65" t="s">
        <v>30</v>
      </c>
      <c r="B48" s="52">
        <v>10273550</v>
      </c>
      <c r="C48" s="53">
        <v>9442299</v>
      </c>
      <c r="D48" s="54">
        <f t="shared" si="22"/>
        <v>91.9</v>
      </c>
      <c r="E48" s="53">
        <v>9418893</v>
      </c>
      <c r="F48" s="53">
        <v>9271195</v>
      </c>
      <c r="G48" s="54">
        <f t="shared" si="23"/>
        <v>98.4</v>
      </c>
      <c r="H48" s="53">
        <v>854657</v>
      </c>
      <c r="I48" s="53">
        <v>171104</v>
      </c>
      <c r="J48" s="54">
        <f t="shared" si="24"/>
        <v>20</v>
      </c>
      <c r="K48" s="55">
        <v>7895458</v>
      </c>
      <c r="L48" s="56">
        <v>7758115</v>
      </c>
      <c r="M48" s="54">
        <f t="shared" si="25"/>
        <v>98.3</v>
      </c>
      <c r="N48" s="56">
        <v>384094</v>
      </c>
      <c r="O48" s="56">
        <v>375420</v>
      </c>
      <c r="P48" s="54">
        <f t="shared" si="26"/>
        <v>97.7</v>
      </c>
      <c r="Q48" s="56">
        <v>375816</v>
      </c>
      <c r="R48" s="56">
        <v>373872</v>
      </c>
      <c r="S48" s="54">
        <f t="shared" si="27"/>
        <v>99.5</v>
      </c>
      <c r="T48" s="52">
        <v>10549742</v>
      </c>
      <c r="U48" s="53">
        <v>9779026</v>
      </c>
      <c r="V48" s="54">
        <f t="shared" si="28"/>
        <v>92.7</v>
      </c>
      <c r="W48" s="53">
        <v>9810019</v>
      </c>
      <c r="X48" s="53">
        <v>9626941</v>
      </c>
      <c r="Y48" s="54">
        <f t="shared" si="29"/>
        <v>98.1</v>
      </c>
      <c r="Z48" s="53">
        <v>739723</v>
      </c>
      <c r="AA48" s="53">
        <v>152085</v>
      </c>
      <c r="AB48" s="54">
        <f t="shared" si="30"/>
        <v>20.6</v>
      </c>
      <c r="AC48" s="55">
        <v>3345236</v>
      </c>
      <c r="AD48" s="56">
        <v>3282678</v>
      </c>
      <c r="AE48" s="54">
        <f t="shared" si="31"/>
        <v>98.1</v>
      </c>
      <c r="AF48" s="55">
        <v>4197145</v>
      </c>
      <c r="AG48" s="56">
        <v>3889934</v>
      </c>
      <c r="AH48" s="54">
        <f t="shared" si="32"/>
        <v>92.7</v>
      </c>
      <c r="AI48" s="55">
        <v>3902288</v>
      </c>
      <c r="AJ48" s="56">
        <v>3829312</v>
      </c>
      <c r="AK48" s="54">
        <f t="shared" si="33"/>
        <v>98.1</v>
      </c>
      <c r="AL48" s="55">
        <v>235032</v>
      </c>
      <c r="AM48" s="56">
        <v>209633</v>
      </c>
      <c r="AN48" s="54">
        <f t="shared" si="34"/>
        <v>89.2</v>
      </c>
      <c r="AO48" s="56">
        <v>211212</v>
      </c>
      <c r="AP48" s="56">
        <v>205990</v>
      </c>
      <c r="AQ48" s="54">
        <f t="shared" si="35"/>
        <v>97.5</v>
      </c>
      <c r="AR48" s="56">
        <v>891477</v>
      </c>
      <c r="AS48" s="56">
        <v>891477</v>
      </c>
      <c r="AT48" s="54">
        <f t="shared" si="36"/>
        <v>100</v>
      </c>
      <c r="AU48" s="55">
        <v>0</v>
      </c>
      <c r="AV48" s="56">
        <v>0</v>
      </c>
      <c r="AW48" s="54" t="str">
        <f t="shared" si="37"/>
        <v xml:space="preserve">      -</v>
      </c>
      <c r="AX48" s="56">
        <v>0</v>
      </c>
      <c r="AY48" s="56">
        <v>0</v>
      </c>
      <c r="AZ48" s="54" t="str">
        <f t="shared" si="38"/>
        <v xml:space="preserve">      -</v>
      </c>
      <c r="BA48" s="55">
        <v>77140</v>
      </c>
      <c r="BB48" s="56">
        <v>77140</v>
      </c>
      <c r="BC48" s="54">
        <f t="shared" si="39"/>
        <v>100</v>
      </c>
      <c r="BD48" s="55">
        <v>582298</v>
      </c>
      <c r="BE48" s="56">
        <v>542235</v>
      </c>
      <c r="BF48" s="54">
        <f t="shared" si="40"/>
        <v>93.1</v>
      </c>
      <c r="BG48" s="55">
        <v>543957</v>
      </c>
      <c r="BH48" s="56">
        <v>533785</v>
      </c>
      <c r="BI48" s="54">
        <f t="shared" si="41"/>
        <v>98.1</v>
      </c>
      <c r="BJ48" s="55">
        <v>519809</v>
      </c>
      <c r="BK48" s="62">
        <v>484046</v>
      </c>
      <c r="BL48" s="102">
        <f t="shared" si="42"/>
        <v>93.1</v>
      </c>
      <c r="BM48" s="55">
        <v>0</v>
      </c>
      <c r="BN48" s="56">
        <v>0</v>
      </c>
      <c r="BO48" s="54" t="str">
        <f t="shared" si="43"/>
        <v xml:space="preserve">      -</v>
      </c>
      <c r="BP48" s="56">
        <v>0</v>
      </c>
      <c r="BQ48" s="56">
        <v>0</v>
      </c>
      <c r="BR48" s="54" t="str">
        <f t="shared" si="44"/>
        <v xml:space="preserve">      -</v>
      </c>
      <c r="BS48" s="56"/>
      <c r="BT48" s="56"/>
      <c r="BU48" s="56"/>
      <c r="BV48" s="55">
        <v>0</v>
      </c>
      <c r="BW48" s="56">
        <v>0</v>
      </c>
      <c r="BX48" s="54" t="str">
        <f t="shared" si="45"/>
        <v xml:space="preserve">      -</v>
      </c>
      <c r="BY48" s="55">
        <v>0</v>
      </c>
      <c r="BZ48" s="56">
        <v>0</v>
      </c>
      <c r="CA48" s="54" t="str">
        <f t="shared" si="46"/>
        <v xml:space="preserve">      -</v>
      </c>
    </row>
    <row r="49" spans="1:79" ht="20.100000000000001" customHeight="1">
      <c r="A49" s="65" t="s">
        <v>31</v>
      </c>
      <c r="B49" s="52">
        <v>13580729</v>
      </c>
      <c r="C49" s="53">
        <v>12241757</v>
      </c>
      <c r="D49" s="54">
        <f t="shared" si="22"/>
        <v>90.1</v>
      </c>
      <c r="E49" s="53">
        <v>12257453</v>
      </c>
      <c r="F49" s="53">
        <v>11965904</v>
      </c>
      <c r="G49" s="54">
        <f t="shared" si="23"/>
        <v>97.6</v>
      </c>
      <c r="H49" s="53">
        <v>1323276</v>
      </c>
      <c r="I49" s="53">
        <v>275853</v>
      </c>
      <c r="J49" s="54">
        <f t="shared" si="24"/>
        <v>20.8</v>
      </c>
      <c r="K49" s="55">
        <v>10057283</v>
      </c>
      <c r="L49" s="56">
        <v>9783044</v>
      </c>
      <c r="M49" s="54">
        <f t="shared" si="25"/>
        <v>97.3</v>
      </c>
      <c r="N49" s="56">
        <v>475067</v>
      </c>
      <c r="O49" s="56">
        <v>466658</v>
      </c>
      <c r="P49" s="54">
        <f t="shared" si="26"/>
        <v>98.2</v>
      </c>
      <c r="Q49" s="56">
        <v>467483</v>
      </c>
      <c r="R49" s="56">
        <v>465191</v>
      </c>
      <c r="S49" s="54">
        <f t="shared" si="27"/>
        <v>99.5</v>
      </c>
      <c r="T49" s="52">
        <v>14071527</v>
      </c>
      <c r="U49" s="53">
        <v>13154316</v>
      </c>
      <c r="V49" s="54">
        <f t="shared" si="28"/>
        <v>93.5</v>
      </c>
      <c r="W49" s="53">
        <v>13157043</v>
      </c>
      <c r="X49" s="53">
        <v>12912827</v>
      </c>
      <c r="Y49" s="54">
        <f t="shared" si="29"/>
        <v>98.1</v>
      </c>
      <c r="Z49" s="53">
        <v>914484</v>
      </c>
      <c r="AA49" s="53">
        <v>241489</v>
      </c>
      <c r="AB49" s="54">
        <f t="shared" si="30"/>
        <v>26.4</v>
      </c>
      <c r="AC49" s="55">
        <v>4538109</v>
      </c>
      <c r="AD49" s="56">
        <v>4453538</v>
      </c>
      <c r="AE49" s="54">
        <f t="shared" si="31"/>
        <v>98.1</v>
      </c>
      <c r="AF49" s="55">
        <v>6334798</v>
      </c>
      <c r="AG49" s="56">
        <v>5921216</v>
      </c>
      <c r="AH49" s="54">
        <f t="shared" si="32"/>
        <v>93.5</v>
      </c>
      <c r="AI49" s="55">
        <v>5922794</v>
      </c>
      <c r="AJ49" s="56">
        <v>5812418</v>
      </c>
      <c r="AK49" s="54">
        <f t="shared" si="33"/>
        <v>98.1</v>
      </c>
      <c r="AL49" s="55">
        <v>464219</v>
      </c>
      <c r="AM49" s="56">
        <v>398834</v>
      </c>
      <c r="AN49" s="54">
        <f t="shared" si="34"/>
        <v>85.9</v>
      </c>
      <c r="AO49" s="56">
        <v>402926</v>
      </c>
      <c r="AP49" s="56">
        <v>387175</v>
      </c>
      <c r="AQ49" s="54">
        <f t="shared" si="35"/>
        <v>96.1</v>
      </c>
      <c r="AR49" s="56">
        <v>1329716</v>
      </c>
      <c r="AS49" s="56">
        <v>1329716</v>
      </c>
      <c r="AT49" s="54">
        <f t="shared" si="36"/>
        <v>100</v>
      </c>
      <c r="AU49" s="55">
        <v>0</v>
      </c>
      <c r="AV49" s="56">
        <v>0</v>
      </c>
      <c r="AW49" s="54" t="str">
        <f t="shared" si="37"/>
        <v xml:space="preserve">      -</v>
      </c>
      <c r="AX49" s="56">
        <v>0</v>
      </c>
      <c r="AY49" s="56">
        <v>0</v>
      </c>
      <c r="AZ49" s="54" t="str">
        <f t="shared" si="38"/>
        <v xml:space="preserve">      -</v>
      </c>
      <c r="BA49" s="55">
        <v>15349</v>
      </c>
      <c r="BB49" s="56">
        <v>15349</v>
      </c>
      <c r="BC49" s="54">
        <f t="shared" si="39"/>
        <v>100</v>
      </c>
      <c r="BD49" s="55">
        <v>594043</v>
      </c>
      <c r="BE49" s="56">
        <v>555259</v>
      </c>
      <c r="BF49" s="54">
        <f t="shared" si="40"/>
        <v>93.5</v>
      </c>
      <c r="BG49" s="55">
        <v>555408</v>
      </c>
      <c r="BH49" s="56">
        <v>545056</v>
      </c>
      <c r="BI49" s="54">
        <f t="shared" si="41"/>
        <v>98.1</v>
      </c>
      <c r="BJ49" s="55">
        <v>775300</v>
      </c>
      <c r="BK49" s="62">
        <v>724680</v>
      </c>
      <c r="BL49" s="102">
        <f t="shared" si="42"/>
        <v>93.5</v>
      </c>
      <c r="BM49" s="55">
        <v>0</v>
      </c>
      <c r="BN49" s="56">
        <v>0</v>
      </c>
      <c r="BO49" s="54" t="str">
        <f t="shared" si="43"/>
        <v xml:space="preserve">      -</v>
      </c>
      <c r="BP49" s="56">
        <v>0</v>
      </c>
      <c r="BQ49" s="56">
        <v>0</v>
      </c>
      <c r="BR49" s="54" t="str">
        <f t="shared" si="44"/>
        <v xml:space="preserve">      -</v>
      </c>
      <c r="BS49" s="56"/>
      <c r="BT49" s="56"/>
      <c r="BU49" s="56"/>
      <c r="BV49" s="55">
        <v>0</v>
      </c>
      <c r="BW49" s="56">
        <v>0</v>
      </c>
      <c r="BX49" s="54" t="str">
        <f t="shared" si="45"/>
        <v xml:space="preserve">      -</v>
      </c>
      <c r="BY49" s="55">
        <v>0</v>
      </c>
      <c r="BZ49" s="56">
        <v>0</v>
      </c>
      <c r="CA49" s="54" t="str">
        <f t="shared" si="46"/>
        <v xml:space="preserve">      -</v>
      </c>
    </row>
    <row r="50" spans="1:79" ht="20.100000000000001" customHeight="1">
      <c r="A50" s="65" t="s">
        <v>32</v>
      </c>
      <c r="B50" s="52">
        <v>4834155</v>
      </c>
      <c r="C50" s="53">
        <v>4633443</v>
      </c>
      <c r="D50" s="54">
        <f t="shared" si="22"/>
        <v>95.8</v>
      </c>
      <c r="E50" s="53">
        <v>4630723</v>
      </c>
      <c r="F50" s="53">
        <v>4558633</v>
      </c>
      <c r="G50" s="54">
        <f t="shared" si="23"/>
        <v>98.4</v>
      </c>
      <c r="H50" s="53">
        <v>203432</v>
      </c>
      <c r="I50" s="53">
        <v>74810</v>
      </c>
      <c r="J50" s="54">
        <f t="shared" si="24"/>
        <v>36.799999999999997</v>
      </c>
      <c r="K50" s="55">
        <v>3791702</v>
      </c>
      <c r="L50" s="56">
        <v>3723499</v>
      </c>
      <c r="M50" s="54">
        <f t="shared" si="25"/>
        <v>98.2</v>
      </c>
      <c r="N50" s="56">
        <v>188233</v>
      </c>
      <c r="O50" s="56">
        <v>186656</v>
      </c>
      <c r="P50" s="54">
        <f t="shared" si="26"/>
        <v>99.2</v>
      </c>
      <c r="Q50" s="56">
        <v>186421</v>
      </c>
      <c r="R50" s="56">
        <v>185960</v>
      </c>
      <c r="S50" s="54">
        <f t="shared" si="27"/>
        <v>99.8</v>
      </c>
      <c r="T50" s="52">
        <v>4765851</v>
      </c>
      <c r="U50" s="53">
        <v>4404144</v>
      </c>
      <c r="V50" s="54">
        <f t="shared" si="28"/>
        <v>92.4</v>
      </c>
      <c r="W50" s="53">
        <v>4405449</v>
      </c>
      <c r="X50" s="53">
        <v>4312057</v>
      </c>
      <c r="Y50" s="54">
        <f t="shared" si="29"/>
        <v>97.9</v>
      </c>
      <c r="Z50" s="53">
        <v>360402</v>
      </c>
      <c r="AA50" s="53">
        <v>92087</v>
      </c>
      <c r="AB50" s="54">
        <f t="shared" si="30"/>
        <v>25.6</v>
      </c>
      <c r="AC50" s="55">
        <v>1396765</v>
      </c>
      <c r="AD50" s="56">
        <v>1367062</v>
      </c>
      <c r="AE50" s="54">
        <f t="shared" si="31"/>
        <v>97.9</v>
      </c>
      <c r="AF50" s="55">
        <v>2272233</v>
      </c>
      <c r="AG50" s="56">
        <v>2099283</v>
      </c>
      <c r="AH50" s="54">
        <f t="shared" si="32"/>
        <v>92.4</v>
      </c>
      <c r="AI50" s="55">
        <v>2099907</v>
      </c>
      <c r="AJ50" s="56">
        <v>2055252</v>
      </c>
      <c r="AK50" s="54">
        <f t="shared" si="33"/>
        <v>97.9</v>
      </c>
      <c r="AL50" s="55">
        <v>166213</v>
      </c>
      <c r="AM50" s="56">
        <v>156751</v>
      </c>
      <c r="AN50" s="54">
        <f t="shared" si="34"/>
        <v>94.3</v>
      </c>
      <c r="AO50" s="56">
        <v>157368</v>
      </c>
      <c r="AP50" s="56">
        <v>153275</v>
      </c>
      <c r="AQ50" s="54">
        <f t="shared" si="35"/>
        <v>97.4</v>
      </c>
      <c r="AR50" s="56">
        <v>461248</v>
      </c>
      <c r="AS50" s="56">
        <v>461248</v>
      </c>
      <c r="AT50" s="54">
        <f t="shared" si="36"/>
        <v>100</v>
      </c>
      <c r="AU50" s="55">
        <v>0</v>
      </c>
      <c r="AV50" s="56">
        <v>0</v>
      </c>
      <c r="AW50" s="54" t="str">
        <f t="shared" si="37"/>
        <v xml:space="preserve">      -</v>
      </c>
      <c r="AX50" s="56">
        <v>0</v>
      </c>
      <c r="AY50" s="56">
        <v>0</v>
      </c>
      <c r="AZ50" s="54" t="str">
        <f t="shared" si="38"/>
        <v xml:space="preserve">      -</v>
      </c>
      <c r="BA50" s="55">
        <v>1743</v>
      </c>
      <c r="BB50" s="56">
        <v>1743</v>
      </c>
      <c r="BC50" s="54">
        <f t="shared" si="39"/>
        <v>100</v>
      </c>
      <c r="BD50" s="55">
        <v>0</v>
      </c>
      <c r="BE50" s="56">
        <v>0</v>
      </c>
      <c r="BF50" s="54" t="str">
        <f t="shared" si="40"/>
        <v xml:space="preserve">      -</v>
      </c>
      <c r="BG50" s="55">
        <v>0</v>
      </c>
      <c r="BH50" s="56">
        <v>0</v>
      </c>
      <c r="BI50" s="54" t="str">
        <f t="shared" si="41"/>
        <v xml:space="preserve">      -</v>
      </c>
      <c r="BJ50" s="55">
        <v>0</v>
      </c>
      <c r="BK50" s="62">
        <v>0</v>
      </c>
      <c r="BL50" s="102" t="str">
        <f t="shared" si="42"/>
        <v xml:space="preserve">      -</v>
      </c>
      <c r="BM50" s="55">
        <v>0</v>
      </c>
      <c r="BN50" s="56">
        <v>0</v>
      </c>
      <c r="BO50" s="54" t="str">
        <f t="shared" si="43"/>
        <v xml:space="preserve">      -</v>
      </c>
      <c r="BP50" s="56">
        <v>0</v>
      </c>
      <c r="BQ50" s="56">
        <v>0</v>
      </c>
      <c r="BR50" s="54" t="str">
        <f t="shared" si="44"/>
        <v xml:space="preserve">      -</v>
      </c>
      <c r="BS50" s="56"/>
      <c r="BT50" s="56"/>
      <c r="BU50" s="56"/>
      <c r="BV50" s="55">
        <v>0</v>
      </c>
      <c r="BW50" s="56">
        <v>0</v>
      </c>
      <c r="BX50" s="54" t="str">
        <f t="shared" si="45"/>
        <v xml:space="preserve">      -</v>
      </c>
      <c r="BY50" s="55">
        <v>0</v>
      </c>
      <c r="BZ50" s="56">
        <v>0</v>
      </c>
      <c r="CA50" s="54" t="str">
        <f t="shared" si="46"/>
        <v xml:space="preserve">      -</v>
      </c>
    </row>
    <row r="51" spans="1:79" ht="20.100000000000001" customHeight="1">
      <c r="A51" s="65" t="s">
        <v>33</v>
      </c>
      <c r="B51" s="52">
        <v>1015336</v>
      </c>
      <c r="C51" s="53">
        <v>933996</v>
      </c>
      <c r="D51" s="54">
        <f t="shared" si="22"/>
        <v>92</v>
      </c>
      <c r="E51" s="53">
        <v>927950</v>
      </c>
      <c r="F51" s="53">
        <v>909843</v>
      </c>
      <c r="G51" s="54">
        <f t="shared" si="23"/>
        <v>98</v>
      </c>
      <c r="H51" s="53">
        <v>87386</v>
      </c>
      <c r="I51" s="53">
        <v>24153</v>
      </c>
      <c r="J51" s="54">
        <f t="shared" si="24"/>
        <v>27.6</v>
      </c>
      <c r="K51" s="55">
        <v>729040</v>
      </c>
      <c r="L51" s="56">
        <v>712735</v>
      </c>
      <c r="M51" s="54">
        <f t="shared" si="25"/>
        <v>97.8</v>
      </c>
      <c r="N51" s="56">
        <v>61633</v>
      </c>
      <c r="O51" s="56">
        <v>59605</v>
      </c>
      <c r="P51" s="54">
        <f t="shared" si="26"/>
        <v>96.7</v>
      </c>
      <c r="Q51" s="56">
        <v>60019</v>
      </c>
      <c r="R51" s="56">
        <v>58876</v>
      </c>
      <c r="S51" s="54">
        <f t="shared" si="27"/>
        <v>98.1</v>
      </c>
      <c r="T51" s="52">
        <v>1201165</v>
      </c>
      <c r="U51" s="53">
        <v>1036143</v>
      </c>
      <c r="V51" s="54">
        <f t="shared" si="28"/>
        <v>86.3</v>
      </c>
      <c r="W51" s="53">
        <v>1030784</v>
      </c>
      <c r="X51" s="53">
        <v>1000400</v>
      </c>
      <c r="Y51" s="54">
        <f t="shared" si="29"/>
        <v>97.1</v>
      </c>
      <c r="Z51" s="53">
        <v>170381</v>
      </c>
      <c r="AA51" s="53">
        <v>35743</v>
      </c>
      <c r="AB51" s="54">
        <f t="shared" si="30"/>
        <v>21</v>
      </c>
      <c r="AC51" s="55">
        <v>364126</v>
      </c>
      <c r="AD51" s="56">
        <v>350558</v>
      </c>
      <c r="AE51" s="54">
        <f t="shared" si="31"/>
        <v>96.3</v>
      </c>
      <c r="AF51" s="55">
        <v>426904</v>
      </c>
      <c r="AG51" s="56">
        <v>371418</v>
      </c>
      <c r="AH51" s="54">
        <f t="shared" si="32"/>
        <v>87</v>
      </c>
      <c r="AI51" s="55">
        <v>365226</v>
      </c>
      <c r="AJ51" s="56">
        <v>358479</v>
      </c>
      <c r="AK51" s="54">
        <f t="shared" si="33"/>
        <v>98.2</v>
      </c>
      <c r="AL51" s="55">
        <v>50589</v>
      </c>
      <c r="AM51" s="56">
        <v>43442</v>
      </c>
      <c r="AN51" s="54">
        <f t="shared" si="34"/>
        <v>85.9</v>
      </c>
      <c r="AO51" s="56">
        <v>43453</v>
      </c>
      <c r="AP51" s="56">
        <v>42026</v>
      </c>
      <c r="AQ51" s="54">
        <f t="shared" si="35"/>
        <v>96.7</v>
      </c>
      <c r="AR51" s="56">
        <v>157365</v>
      </c>
      <c r="AS51" s="56">
        <v>157365</v>
      </c>
      <c r="AT51" s="54">
        <f t="shared" si="36"/>
        <v>100</v>
      </c>
      <c r="AU51" s="55">
        <v>0</v>
      </c>
      <c r="AV51" s="56">
        <v>0</v>
      </c>
      <c r="AW51" s="54" t="str">
        <f t="shared" si="37"/>
        <v xml:space="preserve">      -</v>
      </c>
      <c r="AX51" s="56">
        <v>0</v>
      </c>
      <c r="AY51" s="56">
        <v>0</v>
      </c>
      <c r="AZ51" s="54" t="str">
        <f t="shared" si="38"/>
        <v xml:space="preserve">      -</v>
      </c>
      <c r="BA51" s="55">
        <v>0</v>
      </c>
      <c r="BB51" s="56">
        <v>0</v>
      </c>
      <c r="BC51" s="54" t="str">
        <f t="shared" si="39"/>
        <v xml:space="preserve">      -</v>
      </c>
      <c r="BD51" s="55">
        <v>101279</v>
      </c>
      <c r="BE51" s="56">
        <v>86410</v>
      </c>
      <c r="BF51" s="54">
        <f t="shared" si="40"/>
        <v>85.3</v>
      </c>
      <c r="BG51" s="55">
        <v>86853</v>
      </c>
      <c r="BH51" s="56">
        <v>83428</v>
      </c>
      <c r="BI51" s="54">
        <f t="shared" si="41"/>
        <v>96.1</v>
      </c>
      <c r="BJ51" s="55">
        <v>82766</v>
      </c>
      <c r="BK51" s="62">
        <v>70698</v>
      </c>
      <c r="BL51" s="102">
        <f t="shared" si="42"/>
        <v>85.4</v>
      </c>
      <c r="BM51" s="55">
        <v>0</v>
      </c>
      <c r="BN51" s="56">
        <v>0</v>
      </c>
      <c r="BO51" s="54" t="str">
        <f t="shared" si="43"/>
        <v xml:space="preserve">      -</v>
      </c>
      <c r="BP51" s="56">
        <v>0</v>
      </c>
      <c r="BQ51" s="56">
        <v>0</v>
      </c>
      <c r="BR51" s="54" t="str">
        <f t="shared" si="44"/>
        <v xml:space="preserve">      -</v>
      </c>
      <c r="BS51" s="56"/>
      <c r="BT51" s="56"/>
      <c r="BU51" s="56"/>
      <c r="BV51" s="55">
        <v>0</v>
      </c>
      <c r="BW51" s="56">
        <v>0</v>
      </c>
      <c r="BX51" s="54" t="str">
        <f t="shared" si="45"/>
        <v xml:space="preserve">      -</v>
      </c>
      <c r="BY51" s="55">
        <v>0</v>
      </c>
      <c r="BZ51" s="56">
        <v>0</v>
      </c>
      <c r="CA51" s="54" t="str">
        <f t="shared" si="46"/>
        <v xml:space="preserve">      -</v>
      </c>
    </row>
    <row r="52" spans="1:79" ht="20.100000000000001" customHeight="1">
      <c r="A52" s="65" t="s">
        <v>34</v>
      </c>
      <c r="B52" s="52">
        <v>3969570</v>
      </c>
      <c r="C52" s="53">
        <v>3608450</v>
      </c>
      <c r="D52" s="54">
        <f t="shared" si="22"/>
        <v>90.9</v>
      </c>
      <c r="E52" s="53">
        <v>3645691</v>
      </c>
      <c r="F52" s="53">
        <v>3569229</v>
      </c>
      <c r="G52" s="54">
        <f t="shared" si="23"/>
        <v>97.9</v>
      </c>
      <c r="H52" s="53">
        <v>323879</v>
      </c>
      <c r="I52" s="53">
        <v>39221</v>
      </c>
      <c r="J52" s="54">
        <f t="shared" si="24"/>
        <v>12.1</v>
      </c>
      <c r="K52" s="55">
        <v>2376878</v>
      </c>
      <c r="L52" s="56">
        <v>2305211</v>
      </c>
      <c r="M52" s="54">
        <f t="shared" si="25"/>
        <v>97</v>
      </c>
      <c r="N52" s="56">
        <v>177175</v>
      </c>
      <c r="O52" s="56">
        <v>173779</v>
      </c>
      <c r="P52" s="54">
        <f t="shared" si="26"/>
        <v>98.1</v>
      </c>
      <c r="Q52" s="56">
        <v>172024</v>
      </c>
      <c r="R52" s="56">
        <v>171656</v>
      </c>
      <c r="S52" s="54">
        <f t="shared" si="27"/>
        <v>99.8</v>
      </c>
      <c r="T52" s="52">
        <v>7223527</v>
      </c>
      <c r="U52" s="53">
        <v>6860882</v>
      </c>
      <c r="V52" s="54">
        <f t="shared" si="28"/>
        <v>95</v>
      </c>
      <c r="W52" s="53">
        <v>6903224</v>
      </c>
      <c r="X52" s="53">
        <v>6806377</v>
      </c>
      <c r="Y52" s="54">
        <f t="shared" si="29"/>
        <v>98.6</v>
      </c>
      <c r="Z52" s="53">
        <v>320303</v>
      </c>
      <c r="AA52" s="53">
        <v>54505</v>
      </c>
      <c r="AB52" s="54">
        <f t="shared" si="30"/>
        <v>17</v>
      </c>
      <c r="AC52" s="55">
        <v>1243819</v>
      </c>
      <c r="AD52" s="56">
        <v>1226365</v>
      </c>
      <c r="AE52" s="54">
        <f t="shared" si="31"/>
        <v>98.6</v>
      </c>
      <c r="AF52" s="55">
        <v>2628340</v>
      </c>
      <c r="AG52" s="56">
        <v>2496358</v>
      </c>
      <c r="AH52" s="54">
        <f t="shared" si="32"/>
        <v>95</v>
      </c>
      <c r="AI52" s="55">
        <v>2511768</v>
      </c>
      <c r="AJ52" s="56">
        <v>2476521</v>
      </c>
      <c r="AK52" s="54">
        <f t="shared" si="33"/>
        <v>98.6</v>
      </c>
      <c r="AL52" s="55">
        <v>122621</v>
      </c>
      <c r="AM52" s="56">
        <v>104137</v>
      </c>
      <c r="AN52" s="54">
        <f t="shared" si="34"/>
        <v>84.9</v>
      </c>
      <c r="AO52" s="56">
        <v>106076</v>
      </c>
      <c r="AP52" s="56">
        <v>101973</v>
      </c>
      <c r="AQ52" s="54">
        <f t="shared" si="35"/>
        <v>96.1</v>
      </c>
      <c r="AR52" s="56">
        <v>368808</v>
      </c>
      <c r="AS52" s="56">
        <v>368808</v>
      </c>
      <c r="AT52" s="54">
        <f t="shared" si="36"/>
        <v>100</v>
      </c>
      <c r="AU52" s="55">
        <v>149569</v>
      </c>
      <c r="AV52" s="56">
        <v>300</v>
      </c>
      <c r="AW52" s="54">
        <f t="shared" si="37"/>
        <v>0.2</v>
      </c>
      <c r="AX52" s="56">
        <v>0</v>
      </c>
      <c r="AY52" s="56">
        <v>0</v>
      </c>
      <c r="AZ52" s="54" t="str">
        <f t="shared" si="38"/>
        <v xml:space="preserve">      -</v>
      </c>
      <c r="BA52" s="55">
        <v>2582</v>
      </c>
      <c r="BB52" s="56">
        <v>2582</v>
      </c>
      <c r="BC52" s="54">
        <f t="shared" si="39"/>
        <v>100</v>
      </c>
      <c r="BD52" s="55">
        <v>319944</v>
      </c>
      <c r="BE52" s="56">
        <v>303879</v>
      </c>
      <c r="BF52" s="54">
        <f t="shared" si="40"/>
        <v>95</v>
      </c>
      <c r="BG52" s="55">
        <v>305754</v>
      </c>
      <c r="BH52" s="56">
        <v>301464</v>
      </c>
      <c r="BI52" s="54">
        <f t="shared" si="41"/>
        <v>98.6</v>
      </c>
      <c r="BJ52" s="55">
        <v>542077</v>
      </c>
      <c r="BK52" s="62">
        <v>514856</v>
      </c>
      <c r="BL52" s="102">
        <f t="shared" si="42"/>
        <v>95</v>
      </c>
      <c r="BM52" s="55">
        <v>0</v>
      </c>
      <c r="BN52" s="56">
        <v>0</v>
      </c>
      <c r="BO52" s="54" t="str">
        <f t="shared" si="43"/>
        <v xml:space="preserve">      -</v>
      </c>
      <c r="BP52" s="56">
        <v>0</v>
      </c>
      <c r="BQ52" s="56">
        <v>0</v>
      </c>
      <c r="BR52" s="54" t="str">
        <f t="shared" si="44"/>
        <v xml:space="preserve">      -</v>
      </c>
      <c r="BS52" s="56"/>
      <c r="BT52" s="56"/>
      <c r="BU52" s="56"/>
      <c r="BV52" s="55">
        <v>0</v>
      </c>
      <c r="BW52" s="56">
        <v>0</v>
      </c>
      <c r="BX52" s="54" t="str">
        <f t="shared" si="45"/>
        <v xml:space="preserve">      -</v>
      </c>
      <c r="BY52" s="55">
        <v>0</v>
      </c>
      <c r="BZ52" s="56">
        <v>0</v>
      </c>
      <c r="CA52" s="54" t="str">
        <f t="shared" si="46"/>
        <v xml:space="preserve">      -</v>
      </c>
    </row>
    <row r="53" spans="1:79" ht="20.100000000000001" customHeight="1">
      <c r="A53" s="65" t="s">
        <v>35</v>
      </c>
      <c r="B53" s="52">
        <v>953301</v>
      </c>
      <c r="C53" s="53">
        <v>892861</v>
      </c>
      <c r="D53" s="54">
        <f t="shared" si="22"/>
        <v>93.7</v>
      </c>
      <c r="E53" s="53">
        <v>886400</v>
      </c>
      <c r="F53" s="53">
        <v>865362</v>
      </c>
      <c r="G53" s="54">
        <f t="shared" si="23"/>
        <v>97.6</v>
      </c>
      <c r="H53" s="53">
        <v>66901</v>
      </c>
      <c r="I53" s="53">
        <v>27499</v>
      </c>
      <c r="J53" s="54">
        <f t="shared" si="24"/>
        <v>41.1</v>
      </c>
      <c r="K53" s="55">
        <v>700671</v>
      </c>
      <c r="L53" s="56">
        <v>681570</v>
      </c>
      <c r="M53" s="54">
        <f t="shared" si="25"/>
        <v>97.3</v>
      </c>
      <c r="N53" s="56">
        <v>88771</v>
      </c>
      <c r="O53" s="56">
        <v>83106</v>
      </c>
      <c r="P53" s="54">
        <f t="shared" si="26"/>
        <v>93.6</v>
      </c>
      <c r="Q53" s="56">
        <v>82971</v>
      </c>
      <c r="R53" s="56">
        <v>82235</v>
      </c>
      <c r="S53" s="54">
        <f t="shared" si="27"/>
        <v>99.1</v>
      </c>
      <c r="T53" s="52">
        <v>2115879</v>
      </c>
      <c r="U53" s="53">
        <v>1617457</v>
      </c>
      <c r="V53" s="54">
        <f t="shared" si="28"/>
        <v>76.400000000000006</v>
      </c>
      <c r="W53" s="53">
        <v>1627355</v>
      </c>
      <c r="X53" s="53">
        <v>1503396</v>
      </c>
      <c r="Y53" s="54">
        <f t="shared" si="29"/>
        <v>92.4</v>
      </c>
      <c r="Z53" s="53">
        <v>488524</v>
      </c>
      <c r="AA53" s="53">
        <v>114061</v>
      </c>
      <c r="AB53" s="54">
        <f t="shared" si="30"/>
        <v>23.3</v>
      </c>
      <c r="AC53" s="55">
        <v>378929</v>
      </c>
      <c r="AD53" s="56">
        <v>350030</v>
      </c>
      <c r="AE53" s="54">
        <f t="shared" si="31"/>
        <v>92.4</v>
      </c>
      <c r="AF53" s="55">
        <v>1249351</v>
      </c>
      <c r="AG53" s="56">
        <v>954776</v>
      </c>
      <c r="AH53" s="54">
        <f t="shared" si="32"/>
        <v>76.400000000000006</v>
      </c>
      <c r="AI53" s="55">
        <v>960624</v>
      </c>
      <c r="AJ53" s="56">
        <v>887364</v>
      </c>
      <c r="AK53" s="54">
        <f t="shared" si="33"/>
        <v>92.4</v>
      </c>
      <c r="AL53" s="55">
        <v>50678</v>
      </c>
      <c r="AM53" s="56">
        <v>45326</v>
      </c>
      <c r="AN53" s="54">
        <f t="shared" si="34"/>
        <v>89.4</v>
      </c>
      <c r="AO53" s="56">
        <v>44988</v>
      </c>
      <c r="AP53" s="56">
        <v>43696</v>
      </c>
      <c r="AQ53" s="54">
        <f t="shared" si="35"/>
        <v>97.1</v>
      </c>
      <c r="AR53" s="56">
        <v>164673</v>
      </c>
      <c r="AS53" s="56">
        <v>164673</v>
      </c>
      <c r="AT53" s="54">
        <f t="shared" si="36"/>
        <v>100</v>
      </c>
      <c r="AU53" s="55">
        <v>275</v>
      </c>
      <c r="AV53" s="56">
        <v>0</v>
      </c>
      <c r="AW53" s="54">
        <f t="shared" si="37"/>
        <v>0</v>
      </c>
      <c r="AX53" s="56">
        <v>0</v>
      </c>
      <c r="AY53" s="56">
        <v>0</v>
      </c>
      <c r="AZ53" s="54" t="str">
        <f t="shared" si="38"/>
        <v xml:space="preserve">      -</v>
      </c>
      <c r="BA53" s="55">
        <v>173100</v>
      </c>
      <c r="BB53" s="56">
        <v>171857</v>
      </c>
      <c r="BC53" s="54">
        <f t="shared" si="39"/>
        <v>99.3</v>
      </c>
      <c r="BD53" s="55">
        <v>61521</v>
      </c>
      <c r="BE53" s="56">
        <v>46699</v>
      </c>
      <c r="BF53" s="54">
        <f t="shared" si="40"/>
        <v>75.900000000000006</v>
      </c>
      <c r="BG53" s="55">
        <v>46846</v>
      </c>
      <c r="BH53" s="56">
        <v>43273</v>
      </c>
      <c r="BI53" s="54">
        <f t="shared" si="41"/>
        <v>92.4</v>
      </c>
      <c r="BJ53" s="55">
        <v>120846</v>
      </c>
      <c r="BK53" s="62">
        <v>91733</v>
      </c>
      <c r="BL53" s="102">
        <f t="shared" si="42"/>
        <v>75.900000000000006</v>
      </c>
      <c r="BM53" s="55">
        <v>0</v>
      </c>
      <c r="BN53" s="56">
        <v>0</v>
      </c>
      <c r="BO53" s="54" t="str">
        <f t="shared" si="43"/>
        <v xml:space="preserve">      -</v>
      </c>
      <c r="BP53" s="56">
        <v>0</v>
      </c>
      <c r="BQ53" s="56">
        <v>0</v>
      </c>
      <c r="BR53" s="54" t="str">
        <f t="shared" si="44"/>
        <v xml:space="preserve">      -</v>
      </c>
      <c r="BS53" s="56"/>
      <c r="BT53" s="56"/>
      <c r="BU53" s="56"/>
      <c r="BV53" s="55">
        <v>0</v>
      </c>
      <c r="BW53" s="56">
        <v>0</v>
      </c>
      <c r="BX53" s="54" t="str">
        <f t="shared" si="45"/>
        <v xml:space="preserve">      -</v>
      </c>
      <c r="BY53" s="55">
        <v>0</v>
      </c>
      <c r="BZ53" s="56">
        <v>0</v>
      </c>
      <c r="CA53" s="54" t="str">
        <f t="shared" si="46"/>
        <v xml:space="preserve">      -</v>
      </c>
    </row>
    <row r="54" spans="1:79" ht="20.100000000000001" customHeight="1">
      <c r="A54" s="65" t="s">
        <v>36</v>
      </c>
      <c r="B54" s="52">
        <v>789465</v>
      </c>
      <c r="C54" s="53">
        <v>710236</v>
      </c>
      <c r="D54" s="54">
        <f t="shared" si="22"/>
        <v>90</v>
      </c>
      <c r="E54" s="53">
        <v>711468</v>
      </c>
      <c r="F54" s="53">
        <v>693327</v>
      </c>
      <c r="G54" s="54">
        <f t="shared" si="23"/>
        <v>97.5</v>
      </c>
      <c r="H54" s="53">
        <v>77997</v>
      </c>
      <c r="I54" s="53">
        <v>16909</v>
      </c>
      <c r="J54" s="54">
        <f t="shared" si="24"/>
        <v>21.7</v>
      </c>
      <c r="K54" s="55">
        <v>588143</v>
      </c>
      <c r="L54" s="56">
        <v>571078</v>
      </c>
      <c r="M54" s="54">
        <f t="shared" si="25"/>
        <v>97.1</v>
      </c>
      <c r="N54" s="56">
        <v>49866</v>
      </c>
      <c r="O54" s="56">
        <v>48894</v>
      </c>
      <c r="P54" s="54">
        <f t="shared" si="26"/>
        <v>98.1</v>
      </c>
      <c r="Q54" s="56">
        <v>48951</v>
      </c>
      <c r="R54" s="56">
        <v>48759</v>
      </c>
      <c r="S54" s="54">
        <f t="shared" si="27"/>
        <v>99.6</v>
      </c>
      <c r="T54" s="52">
        <v>902957</v>
      </c>
      <c r="U54" s="53">
        <v>791742</v>
      </c>
      <c r="V54" s="54">
        <f t="shared" si="28"/>
        <v>87.7</v>
      </c>
      <c r="W54" s="53">
        <v>797689</v>
      </c>
      <c r="X54" s="53">
        <v>775222</v>
      </c>
      <c r="Y54" s="54">
        <f t="shared" si="29"/>
        <v>97.2</v>
      </c>
      <c r="Z54" s="53">
        <v>105268</v>
      </c>
      <c r="AA54" s="53">
        <v>16520</v>
      </c>
      <c r="AB54" s="54">
        <f t="shared" si="30"/>
        <v>15.7</v>
      </c>
      <c r="AC54" s="55">
        <v>245966</v>
      </c>
      <c r="AD54" s="56">
        <v>238974</v>
      </c>
      <c r="AE54" s="54">
        <f t="shared" si="31"/>
        <v>97.2</v>
      </c>
      <c r="AF54" s="55">
        <v>400517</v>
      </c>
      <c r="AG54" s="56">
        <v>350703</v>
      </c>
      <c r="AH54" s="54">
        <f t="shared" si="32"/>
        <v>87.6</v>
      </c>
      <c r="AI54" s="55">
        <v>353410</v>
      </c>
      <c r="AJ54" s="56">
        <v>343310</v>
      </c>
      <c r="AK54" s="54">
        <f t="shared" si="33"/>
        <v>97.1</v>
      </c>
      <c r="AL54" s="55">
        <v>53156</v>
      </c>
      <c r="AM54" s="56">
        <v>45564</v>
      </c>
      <c r="AN54" s="54">
        <f t="shared" si="34"/>
        <v>85.7</v>
      </c>
      <c r="AO54" s="56">
        <v>46020</v>
      </c>
      <c r="AP54" s="56">
        <v>43986</v>
      </c>
      <c r="AQ54" s="54">
        <f t="shared" si="35"/>
        <v>95.6</v>
      </c>
      <c r="AR54" s="56">
        <v>144681</v>
      </c>
      <c r="AS54" s="56">
        <v>144681</v>
      </c>
      <c r="AT54" s="54">
        <f t="shared" si="36"/>
        <v>100</v>
      </c>
      <c r="AU54" s="55">
        <v>0</v>
      </c>
      <c r="AV54" s="56">
        <v>0</v>
      </c>
      <c r="AW54" s="54" t="str">
        <f t="shared" si="37"/>
        <v xml:space="preserve">      -</v>
      </c>
      <c r="AX54" s="56">
        <v>0</v>
      </c>
      <c r="AY54" s="56">
        <v>0</v>
      </c>
      <c r="AZ54" s="54" t="str">
        <f t="shared" si="38"/>
        <v xml:space="preserve">      -</v>
      </c>
      <c r="BA54" s="55">
        <v>5515</v>
      </c>
      <c r="BB54" s="56">
        <v>5515</v>
      </c>
      <c r="BC54" s="54">
        <f t="shared" si="39"/>
        <v>100</v>
      </c>
      <c r="BD54" s="55">
        <v>0</v>
      </c>
      <c r="BE54" s="56">
        <v>0</v>
      </c>
      <c r="BF54" s="54" t="str">
        <f t="shared" si="40"/>
        <v xml:space="preserve">      -</v>
      </c>
      <c r="BG54" s="55">
        <v>0</v>
      </c>
      <c r="BH54" s="56">
        <v>0</v>
      </c>
      <c r="BI54" s="54" t="str">
        <f t="shared" si="41"/>
        <v xml:space="preserve">      -</v>
      </c>
      <c r="BJ54" s="55">
        <v>0</v>
      </c>
      <c r="BK54" s="62">
        <v>0</v>
      </c>
      <c r="BL54" s="102" t="str">
        <f t="shared" si="42"/>
        <v xml:space="preserve">      -</v>
      </c>
      <c r="BM54" s="55">
        <v>0</v>
      </c>
      <c r="BN54" s="56">
        <v>0</v>
      </c>
      <c r="BO54" s="54" t="str">
        <f t="shared" si="43"/>
        <v xml:space="preserve">      -</v>
      </c>
      <c r="BP54" s="56">
        <v>0</v>
      </c>
      <c r="BQ54" s="56">
        <v>0</v>
      </c>
      <c r="BR54" s="54" t="str">
        <f t="shared" si="44"/>
        <v xml:space="preserve">      -</v>
      </c>
      <c r="BS54" s="56"/>
      <c r="BT54" s="56"/>
      <c r="BU54" s="56"/>
      <c r="BV54" s="55">
        <v>0</v>
      </c>
      <c r="BW54" s="56">
        <v>0</v>
      </c>
      <c r="BX54" s="54" t="str">
        <f t="shared" si="45"/>
        <v xml:space="preserve">      -</v>
      </c>
      <c r="BY54" s="55">
        <v>0</v>
      </c>
      <c r="BZ54" s="56">
        <v>0</v>
      </c>
      <c r="CA54" s="54" t="str">
        <f t="shared" si="46"/>
        <v xml:space="preserve">      -</v>
      </c>
    </row>
    <row r="55" spans="1:79" ht="20.100000000000001" customHeight="1">
      <c r="A55" s="65" t="s">
        <v>48</v>
      </c>
      <c r="B55" s="52">
        <v>3136661</v>
      </c>
      <c r="C55" s="53">
        <v>3009298</v>
      </c>
      <c r="D55" s="54">
        <f t="shared" si="22"/>
        <v>95.9</v>
      </c>
      <c r="E55" s="53">
        <v>3003604</v>
      </c>
      <c r="F55" s="53">
        <v>2959716</v>
      </c>
      <c r="G55" s="54">
        <f t="shared" si="23"/>
        <v>98.5</v>
      </c>
      <c r="H55" s="53">
        <v>133057</v>
      </c>
      <c r="I55" s="53">
        <v>49582</v>
      </c>
      <c r="J55" s="54">
        <f t="shared" si="24"/>
        <v>37.299999999999997</v>
      </c>
      <c r="K55" s="55">
        <v>2197285</v>
      </c>
      <c r="L55" s="56">
        <v>2155900</v>
      </c>
      <c r="M55" s="54">
        <f t="shared" si="25"/>
        <v>98.1</v>
      </c>
      <c r="N55" s="56">
        <v>139739</v>
      </c>
      <c r="O55" s="56">
        <v>138587</v>
      </c>
      <c r="P55" s="54">
        <f t="shared" si="26"/>
        <v>99.2</v>
      </c>
      <c r="Q55" s="56">
        <v>138667</v>
      </c>
      <c r="R55" s="56">
        <v>138446</v>
      </c>
      <c r="S55" s="54">
        <f t="shared" si="27"/>
        <v>99.8</v>
      </c>
      <c r="T55" s="52">
        <v>5222027</v>
      </c>
      <c r="U55" s="53">
        <v>5074876</v>
      </c>
      <c r="V55" s="54">
        <f t="shared" si="28"/>
        <v>97.2</v>
      </c>
      <c r="W55" s="53">
        <v>5074732</v>
      </c>
      <c r="X55" s="53">
        <v>5029685</v>
      </c>
      <c r="Y55" s="54">
        <f t="shared" si="29"/>
        <v>99.1</v>
      </c>
      <c r="Z55" s="53">
        <v>147295</v>
      </c>
      <c r="AA55" s="53">
        <v>45191</v>
      </c>
      <c r="AB55" s="54">
        <f t="shared" si="30"/>
        <v>30.7</v>
      </c>
      <c r="AC55" s="55">
        <v>1049022</v>
      </c>
      <c r="AD55" s="56">
        <v>1039708</v>
      </c>
      <c r="AE55" s="54">
        <f t="shared" si="31"/>
        <v>99.1</v>
      </c>
      <c r="AF55" s="55">
        <v>2050300</v>
      </c>
      <c r="AG55" s="56">
        <v>1992508</v>
      </c>
      <c r="AH55" s="54">
        <f t="shared" si="32"/>
        <v>97.2</v>
      </c>
      <c r="AI55" s="55">
        <v>1992452</v>
      </c>
      <c r="AJ55" s="56">
        <v>1974760</v>
      </c>
      <c r="AK55" s="54">
        <f t="shared" si="33"/>
        <v>99.1</v>
      </c>
      <c r="AL55" s="55">
        <v>123070</v>
      </c>
      <c r="AM55" s="56">
        <v>114474</v>
      </c>
      <c r="AN55" s="54">
        <f t="shared" si="34"/>
        <v>93</v>
      </c>
      <c r="AO55" s="56">
        <v>115373</v>
      </c>
      <c r="AP55" s="56">
        <v>112694</v>
      </c>
      <c r="AQ55" s="54">
        <f t="shared" si="35"/>
        <v>97.7</v>
      </c>
      <c r="AR55" s="56">
        <v>292046</v>
      </c>
      <c r="AS55" s="56">
        <v>292046</v>
      </c>
      <c r="AT55" s="54">
        <f t="shared" si="36"/>
        <v>100</v>
      </c>
      <c r="AU55" s="55">
        <v>0</v>
      </c>
      <c r="AV55" s="56">
        <v>0</v>
      </c>
      <c r="AW55" s="54" t="str">
        <f t="shared" si="37"/>
        <v xml:space="preserve">      -</v>
      </c>
      <c r="AX55" s="56">
        <v>0</v>
      </c>
      <c r="AY55" s="56">
        <v>0</v>
      </c>
      <c r="AZ55" s="54" t="str">
        <f t="shared" si="38"/>
        <v xml:space="preserve">      -</v>
      </c>
      <c r="BA55" s="55">
        <v>0</v>
      </c>
      <c r="BB55" s="56">
        <v>0</v>
      </c>
      <c r="BC55" s="54" t="str">
        <f t="shared" si="39"/>
        <v xml:space="preserve">      -</v>
      </c>
      <c r="BD55" s="55">
        <v>0</v>
      </c>
      <c r="BE55" s="56">
        <v>0</v>
      </c>
      <c r="BF55" s="54" t="str">
        <f t="shared" si="40"/>
        <v xml:space="preserve">      -</v>
      </c>
      <c r="BG55" s="55">
        <v>0</v>
      </c>
      <c r="BH55" s="56">
        <v>0</v>
      </c>
      <c r="BI55" s="54" t="str">
        <f t="shared" si="41"/>
        <v xml:space="preserve">      -</v>
      </c>
      <c r="BJ55" s="55">
        <v>0</v>
      </c>
      <c r="BK55" s="62">
        <v>0</v>
      </c>
      <c r="BL55" s="102" t="str">
        <f t="shared" si="42"/>
        <v xml:space="preserve">      -</v>
      </c>
      <c r="BM55" s="55">
        <v>0</v>
      </c>
      <c r="BN55" s="56">
        <v>0</v>
      </c>
      <c r="BO55" s="54" t="str">
        <f t="shared" si="43"/>
        <v xml:space="preserve">      -</v>
      </c>
      <c r="BP55" s="56">
        <v>0</v>
      </c>
      <c r="BQ55" s="56">
        <v>0</v>
      </c>
      <c r="BR55" s="54" t="str">
        <f t="shared" si="44"/>
        <v xml:space="preserve">      -</v>
      </c>
      <c r="BS55" s="56"/>
      <c r="BT55" s="56"/>
      <c r="BU55" s="56"/>
      <c r="BV55" s="55">
        <v>1230944</v>
      </c>
      <c r="BW55" s="56">
        <v>990178</v>
      </c>
      <c r="BX55" s="54">
        <f t="shared" si="45"/>
        <v>80.400000000000006</v>
      </c>
      <c r="BY55" s="55">
        <v>1036924</v>
      </c>
      <c r="BZ55" s="56">
        <v>952353</v>
      </c>
      <c r="CA55" s="54">
        <f t="shared" si="46"/>
        <v>91.8</v>
      </c>
    </row>
    <row r="56" spans="1:79" ht="20.100000000000001" customHeight="1">
      <c r="A56" s="65" t="s">
        <v>49</v>
      </c>
      <c r="B56" s="52">
        <v>2277906</v>
      </c>
      <c r="C56" s="53">
        <v>1990688</v>
      </c>
      <c r="D56" s="54">
        <f t="shared" si="22"/>
        <v>87.4</v>
      </c>
      <c r="E56" s="53">
        <v>1956137</v>
      </c>
      <c r="F56" s="53">
        <v>1893139</v>
      </c>
      <c r="G56" s="54">
        <f t="shared" si="23"/>
        <v>96.8</v>
      </c>
      <c r="H56" s="53">
        <v>321769</v>
      </c>
      <c r="I56" s="53">
        <v>97549</v>
      </c>
      <c r="J56" s="54">
        <f t="shared" si="24"/>
        <v>30.3</v>
      </c>
      <c r="K56" s="55">
        <v>1631077</v>
      </c>
      <c r="L56" s="56">
        <v>1576073</v>
      </c>
      <c r="M56" s="54">
        <f t="shared" si="25"/>
        <v>96.6</v>
      </c>
      <c r="N56" s="56">
        <v>153274</v>
      </c>
      <c r="O56" s="56">
        <v>138062</v>
      </c>
      <c r="P56" s="54">
        <f t="shared" si="26"/>
        <v>90.1</v>
      </c>
      <c r="Q56" s="56">
        <v>138585</v>
      </c>
      <c r="R56" s="56">
        <v>135588</v>
      </c>
      <c r="S56" s="54">
        <f t="shared" si="27"/>
        <v>97.8</v>
      </c>
      <c r="T56" s="52">
        <v>4252857</v>
      </c>
      <c r="U56" s="53">
        <v>3134535</v>
      </c>
      <c r="V56" s="54">
        <f t="shared" si="28"/>
        <v>73.7</v>
      </c>
      <c r="W56" s="53">
        <v>3128341</v>
      </c>
      <c r="X56" s="53">
        <v>2954284</v>
      </c>
      <c r="Y56" s="54">
        <f t="shared" si="29"/>
        <v>94.4</v>
      </c>
      <c r="Z56" s="53">
        <v>1124516</v>
      </c>
      <c r="AA56" s="53">
        <v>180251</v>
      </c>
      <c r="AB56" s="54">
        <f t="shared" si="30"/>
        <v>16</v>
      </c>
      <c r="AC56" s="55">
        <v>898981</v>
      </c>
      <c r="AD56" s="56">
        <v>848951</v>
      </c>
      <c r="AE56" s="54">
        <f t="shared" si="31"/>
        <v>94.4</v>
      </c>
      <c r="AF56" s="55">
        <v>2333619</v>
      </c>
      <c r="AG56" s="56">
        <v>1719876</v>
      </c>
      <c r="AH56" s="54">
        <f t="shared" si="32"/>
        <v>73.7</v>
      </c>
      <c r="AI56" s="55">
        <v>1716477</v>
      </c>
      <c r="AJ56" s="56">
        <v>1620953</v>
      </c>
      <c r="AK56" s="54">
        <f t="shared" si="33"/>
        <v>94.4</v>
      </c>
      <c r="AL56" s="55">
        <v>173834</v>
      </c>
      <c r="AM56" s="56">
        <v>141381</v>
      </c>
      <c r="AN56" s="54">
        <f t="shared" si="34"/>
        <v>81.3</v>
      </c>
      <c r="AO56" s="56">
        <v>143496</v>
      </c>
      <c r="AP56" s="56">
        <v>136739</v>
      </c>
      <c r="AQ56" s="54">
        <f t="shared" si="35"/>
        <v>95.3</v>
      </c>
      <c r="AR56" s="56">
        <v>392042</v>
      </c>
      <c r="AS56" s="56">
        <v>392042</v>
      </c>
      <c r="AT56" s="54">
        <f t="shared" si="36"/>
        <v>100</v>
      </c>
      <c r="AU56" s="55">
        <v>23314</v>
      </c>
      <c r="AV56" s="56">
        <v>0</v>
      </c>
      <c r="AW56" s="54">
        <f t="shared" si="37"/>
        <v>0</v>
      </c>
      <c r="AX56" s="56">
        <v>0</v>
      </c>
      <c r="AY56" s="56">
        <v>0</v>
      </c>
      <c r="AZ56" s="54" t="str">
        <f t="shared" si="38"/>
        <v xml:space="preserve">      -</v>
      </c>
      <c r="BA56" s="55">
        <v>120813</v>
      </c>
      <c r="BB56" s="56">
        <v>120382</v>
      </c>
      <c r="BC56" s="54">
        <f t="shared" si="39"/>
        <v>99.6</v>
      </c>
      <c r="BD56" s="55">
        <v>0</v>
      </c>
      <c r="BE56" s="56">
        <v>0</v>
      </c>
      <c r="BF56" s="54" t="str">
        <f t="shared" si="40"/>
        <v xml:space="preserve">      -</v>
      </c>
      <c r="BG56" s="55">
        <v>0</v>
      </c>
      <c r="BH56" s="56">
        <v>0</v>
      </c>
      <c r="BI56" s="54" t="str">
        <f t="shared" si="41"/>
        <v xml:space="preserve">      -</v>
      </c>
      <c r="BJ56" s="55">
        <v>0</v>
      </c>
      <c r="BK56" s="62">
        <v>0</v>
      </c>
      <c r="BL56" s="102" t="str">
        <f t="shared" si="42"/>
        <v xml:space="preserve">      -</v>
      </c>
      <c r="BM56" s="55">
        <v>0</v>
      </c>
      <c r="BN56" s="56">
        <v>0</v>
      </c>
      <c r="BO56" s="54" t="str">
        <f t="shared" si="43"/>
        <v xml:space="preserve">      -</v>
      </c>
      <c r="BP56" s="56">
        <v>0</v>
      </c>
      <c r="BQ56" s="56">
        <v>0</v>
      </c>
      <c r="BR56" s="54" t="str">
        <f t="shared" si="44"/>
        <v xml:space="preserve">      -</v>
      </c>
      <c r="BS56" s="56"/>
      <c r="BT56" s="56"/>
      <c r="BU56" s="56"/>
      <c r="BV56" s="55">
        <v>0</v>
      </c>
      <c r="BW56" s="56">
        <v>0</v>
      </c>
      <c r="BX56" s="54" t="str">
        <f t="shared" si="45"/>
        <v xml:space="preserve">      -</v>
      </c>
      <c r="BY56" s="55">
        <v>0</v>
      </c>
      <c r="BZ56" s="56">
        <v>0</v>
      </c>
      <c r="CA56" s="54" t="str">
        <f t="shared" si="46"/>
        <v xml:space="preserve">      -</v>
      </c>
    </row>
    <row r="57" spans="1:79" ht="20.100000000000001" customHeight="1">
      <c r="A57" s="65" t="s">
        <v>50</v>
      </c>
      <c r="B57" s="52">
        <v>6446787</v>
      </c>
      <c r="C57" s="66">
        <v>6012622</v>
      </c>
      <c r="D57" s="54">
        <f t="shared" si="22"/>
        <v>93.3</v>
      </c>
      <c r="E57" s="66">
        <v>6022746</v>
      </c>
      <c r="F57" s="66">
        <v>5923302</v>
      </c>
      <c r="G57" s="54">
        <f t="shared" si="23"/>
        <v>98.3</v>
      </c>
      <c r="H57" s="66">
        <v>424041</v>
      </c>
      <c r="I57" s="66">
        <v>89320</v>
      </c>
      <c r="J57" s="54">
        <f t="shared" si="24"/>
        <v>21.1</v>
      </c>
      <c r="K57" s="55">
        <v>4089205</v>
      </c>
      <c r="L57" s="62">
        <v>3999572</v>
      </c>
      <c r="M57" s="54">
        <f t="shared" si="25"/>
        <v>97.8</v>
      </c>
      <c r="N57" s="62">
        <v>314264</v>
      </c>
      <c r="O57" s="62">
        <v>307106</v>
      </c>
      <c r="P57" s="54">
        <f t="shared" si="26"/>
        <v>97.7</v>
      </c>
      <c r="Q57" s="62">
        <v>307842</v>
      </c>
      <c r="R57" s="62">
        <v>306695</v>
      </c>
      <c r="S57" s="54">
        <f t="shared" si="27"/>
        <v>99.6</v>
      </c>
      <c r="T57" s="52">
        <v>8743464</v>
      </c>
      <c r="U57" s="66">
        <v>7902739</v>
      </c>
      <c r="V57" s="54">
        <f t="shared" si="28"/>
        <v>90.4</v>
      </c>
      <c r="W57" s="66">
        <v>7920813</v>
      </c>
      <c r="X57" s="66">
        <v>7762872</v>
      </c>
      <c r="Y57" s="54">
        <f t="shared" si="29"/>
        <v>98</v>
      </c>
      <c r="Z57" s="66">
        <v>822651</v>
      </c>
      <c r="AA57" s="66">
        <v>139867</v>
      </c>
      <c r="AB57" s="54">
        <f t="shared" si="30"/>
        <v>17</v>
      </c>
      <c r="AC57" s="55">
        <v>2240341</v>
      </c>
      <c r="AD57" s="62">
        <v>2209615</v>
      </c>
      <c r="AE57" s="54">
        <f t="shared" si="31"/>
        <v>98.6</v>
      </c>
      <c r="AF57" s="55">
        <v>3783471</v>
      </c>
      <c r="AG57" s="62">
        <v>3440711</v>
      </c>
      <c r="AH57" s="54">
        <f t="shared" si="32"/>
        <v>90.9</v>
      </c>
      <c r="AI57" s="55">
        <v>3427128</v>
      </c>
      <c r="AJ57" s="62">
        <v>3380125</v>
      </c>
      <c r="AK57" s="54">
        <f t="shared" si="33"/>
        <v>98.6</v>
      </c>
      <c r="AL57" s="55">
        <v>258087</v>
      </c>
      <c r="AM57" s="62">
        <v>227244</v>
      </c>
      <c r="AN57" s="54">
        <f t="shared" si="34"/>
        <v>88</v>
      </c>
      <c r="AO57" s="62">
        <v>229834</v>
      </c>
      <c r="AP57" s="62">
        <v>221705</v>
      </c>
      <c r="AQ57" s="54">
        <f t="shared" si="35"/>
        <v>96.5</v>
      </c>
      <c r="AR57" s="62">
        <v>668464</v>
      </c>
      <c r="AS57" s="62">
        <v>668464</v>
      </c>
      <c r="AT57" s="54">
        <f t="shared" si="36"/>
        <v>100</v>
      </c>
      <c r="AU57" s="55">
        <v>0</v>
      </c>
      <c r="AV57" s="62">
        <v>0</v>
      </c>
      <c r="AW57" s="54" t="str">
        <f t="shared" si="37"/>
        <v xml:space="preserve">      -</v>
      </c>
      <c r="AX57" s="62">
        <v>0</v>
      </c>
      <c r="AY57" s="62">
        <v>0</v>
      </c>
      <c r="AZ57" s="54" t="str">
        <f t="shared" si="38"/>
        <v xml:space="preserve">      -</v>
      </c>
      <c r="BA57" s="55">
        <v>61358</v>
      </c>
      <c r="BB57" s="62">
        <v>61358</v>
      </c>
      <c r="BC57" s="54">
        <f t="shared" si="39"/>
        <v>100</v>
      </c>
      <c r="BD57" s="55">
        <v>34961</v>
      </c>
      <c r="BE57" s="62">
        <v>48</v>
      </c>
      <c r="BF57" s="54">
        <f t="shared" si="40"/>
        <v>0.1</v>
      </c>
      <c r="BG57" s="55">
        <v>0</v>
      </c>
      <c r="BH57" s="62">
        <v>0</v>
      </c>
      <c r="BI57" s="54" t="str">
        <f t="shared" si="41"/>
        <v xml:space="preserve">      -</v>
      </c>
      <c r="BJ57" s="55">
        <v>33590</v>
      </c>
      <c r="BK57" s="62">
        <v>46</v>
      </c>
      <c r="BL57" s="102">
        <f t="shared" si="42"/>
        <v>0.1</v>
      </c>
      <c r="BM57" s="55">
        <v>0</v>
      </c>
      <c r="BN57" s="62">
        <v>0</v>
      </c>
      <c r="BO57" s="54" t="str">
        <f t="shared" si="43"/>
        <v xml:space="preserve">      -</v>
      </c>
      <c r="BP57" s="62">
        <v>0</v>
      </c>
      <c r="BQ57" s="62">
        <v>0</v>
      </c>
      <c r="BR57" s="54" t="str">
        <f t="shared" si="44"/>
        <v xml:space="preserve">      -</v>
      </c>
      <c r="BS57" s="56"/>
      <c r="BT57" s="56"/>
      <c r="BU57" s="56"/>
      <c r="BV57" s="55">
        <v>0</v>
      </c>
      <c r="BW57" s="62">
        <v>0</v>
      </c>
      <c r="BX57" s="54" t="str">
        <f t="shared" si="45"/>
        <v xml:space="preserve">      -</v>
      </c>
      <c r="BY57" s="55">
        <v>0</v>
      </c>
      <c r="BZ57" s="62">
        <v>0</v>
      </c>
      <c r="CA57" s="54" t="str">
        <f t="shared" si="46"/>
        <v xml:space="preserve">      -</v>
      </c>
    </row>
    <row r="58" spans="1:79" ht="20.100000000000001" customHeight="1">
      <c r="A58" s="5" t="s">
        <v>74</v>
      </c>
      <c r="B58" s="67">
        <f>SUM(B44:B57)</f>
        <v>110002527</v>
      </c>
      <c r="C58" s="68">
        <f>SUM(C44:C57)</f>
        <v>101738770</v>
      </c>
      <c r="D58" s="69">
        <f t="shared" si="22"/>
        <v>92.5</v>
      </c>
      <c r="E58" s="67">
        <f>SUM(E44:E57)</f>
        <v>101694263</v>
      </c>
      <c r="F58" s="68">
        <f>SUM(F44:F57)</f>
        <v>99807748</v>
      </c>
      <c r="G58" s="69">
        <f t="shared" si="23"/>
        <v>98.1</v>
      </c>
      <c r="H58" s="67">
        <f>SUM(H44:H57)</f>
        <v>8308264</v>
      </c>
      <c r="I58" s="68">
        <f>SUM(I44:I57)</f>
        <v>1931022</v>
      </c>
      <c r="J58" s="69">
        <f t="shared" si="24"/>
        <v>23.2</v>
      </c>
      <c r="K58" s="67">
        <f>SUM(K44:K57)</f>
        <v>78755234</v>
      </c>
      <c r="L58" s="68">
        <f>SUM(L44:L57)</f>
        <v>76999719</v>
      </c>
      <c r="M58" s="69">
        <f t="shared" si="25"/>
        <v>97.8</v>
      </c>
      <c r="N58" s="67">
        <f>SUM(N44:N57)</f>
        <v>4658786</v>
      </c>
      <c r="O58" s="68">
        <f>SUM(O44:O57)</f>
        <v>4571574</v>
      </c>
      <c r="P58" s="69">
        <f t="shared" si="26"/>
        <v>98.1</v>
      </c>
      <c r="Q58" s="67">
        <f>SUM(Q44:Q57)</f>
        <v>4571959</v>
      </c>
      <c r="R58" s="68">
        <f>SUM(R44:R57)</f>
        <v>4551042</v>
      </c>
      <c r="S58" s="69">
        <f t="shared" si="27"/>
        <v>99.5</v>
      </c>
      <c r="T58" s="67">
        <f>SUM(T44:T57)</f>
        <v>129472195</v>
      </c>
      <c r="U58" s="68">
        <f>SUM(U44:U57)</f>
        <v>118908985</v>
      </c>
      <c r="V58" s="69">
        <f t="shared" si="28"/>
        <v>91.8</v>
      </c>
      <c r="W58" s="67">
        <f>SUM(W44:W57)</f>
        <v>119127932</v>
      </c>
      <c r="X58" s="68">
        <f>SUM(X44:X57)</f>
        <v>116748156</v>
      </c>
      <c r="Y58" s="69">
        <f t="shared" si="29"/>
        <v>98</v>
      </c>
      <c r="Z58" s="67">
        <f>SUM(Z44:Z57)</f>
        <v>10344263</v>
      </c>
      <c r="AA58" s="68">
        <f>SUM(AA44:AA57)</f>
        <v>2160829</v>
      </c>
      <c r="AB58" s="69">
        <f t="shared" si="30"/>
        <v>20.9</v>
      </c>
      <c r="AC58" s="67">
        <f>SUM(AC44:AC57)</f>
        <v>36638248</v>
      </c>
      <c r="AD58" s="68">
        <f>SUM(AD44:AD57)</f>
        <v>35829227</v>
      </c>
      <c r="AE58" s="69">
        <f t="shared" si="31"/>
        <v>97.8</v>
      </c>
      <c r="AF58" s="67">
        <f>SUM(AF44:AF57)</f>
        <v>53133214</v>
      </c>
      <c r="AG58" s="68">
        <f>SUM(AG44:AG57)</f>
        <v>48226214</v>
      </c>
      <c r="AH58" s="69">
        <f t="shared" si="32"/>
        <v>90.8</v>
      </c>
      <c r="AI58" s="67">
        <f>SUM(AI44:AI57)</f>
        <v>48305831</v>
      </c>
      <c r="AJ58" s="68">
        <f>SUM(AJ44:AJ57)</f>
        <v>47218076</v>
      </c>
      <c r="AK58" s="69">
        <f t="shared" si="33"/>
        <v>97.7</v>
      </c>
      <c r="AL58" s="67">
        <f>SUM(AL44:AL57)</f>
        <v>3584530</v>
      </c>
      <c r="AM58" s="68">
        <f>SUM(AM44:AM57)</f>
        <v>3195282</v>
      </c>
      <c r="AN58" s="69">
        <f t="shared" si="34"/>
        <v>89.1</v>
      </c>
      <c r="AO58" s="67">
        <f>SUM(AO44:AO57)</f>
        <v>3222335</v>
      </c>
      <c r="AP58" s="68">
        <f>SUM(AP44:AP57)</f>
        <v>3124680</v>
      </c>
      <c r="AQ58" s="69">
        <f t="shared" si="35"/>
        <v>97</v>
      </c>
      <c r="AR58" s="67">
        <f>SUM(AR44:AR57)</f>
        <v>10849813</v>
      </c>
      <c r="AS58" s="68">
        <f>SUM(AS44:AS57)</f>
        <v>10849813</v>
      </c>
      <c r="AT58" s="69">
        <f t="shared" si="36"/>
        <v>100</v>
      </c>
      <c r="AU58" s="67">
        <f>SUM(AU44:AU57)</f>
        <v>201354</v>
      </c>
      <c r="AV58" s="68">
        <f>SUM(AV44:AV57)</f>
        <v>540</v>
      </c>
      <c r="AW58" s="69">
        <f t="shared" si="37"/>
        <v>0.3</v>
      </c>
      <c r="AX58" s="67">
        <f>SUM(AX44:AX57)</f>
        <v>692</v>
      </c>
      <c r="AY58" s="68">
        <f>SUM(AY44:AY57)</f>
        <v>0</v>
      </c>
      <c r="AZ58" s="69">
        <f t="shared" si="38"/>
        <v>0</v>
      </c>
      <c r="BA58" s="67">
        <f>SUM(BA44:BA57)</f>
        <v>510779</v>
      </c>
      <c r="BB58" s="68">
        <f>SUM(BB44:BB57)</f>
        <v>506568</v>
      </c>
      <c r="BC58" s="69">
        <f t="shared" si="39"/>
        <v>99.2</v>
      </c>
      <c r="BD58" s="67">
        <f>SUM(BD44:BD57)</f>
        <v>6053227</v>
      </c>
      <c r="BE58" s="68">
        <f>SUM(BE44:BE57)</f>
        <v>5535176</v>
      </c>
      <c r="BF58" s="69">
        <f t="shared" si="40"/>
        <v>91.4</v>
      </c>
      <c r="BG58" s="67">
        <f>SUM(BG44:BG57)</f>
        <v>5554999</v>
      </c>
      <c r="BH58" s="68">
        <f>SUM(BH44:BH57)</f>
        <v>5437767</v>
      </c>
      <c r="BI58" s="69">
        <f t="shared" si="41"/>
        <v>97.9</v>
      </c>
      <c r="BJ58" s="67">
        <f>SUM(BJ44:BJ57)</f>
        <v>6029486</v>
      </c>
      <c r="BK58" s="68">
        <f>SUM(BK44:BK57)</f>
        <v>5511935</v>
      </c>
      <c r="BL58" s="103">
        <f t="shared" si="42"/>
        <v>91.4</v>
      </c>
      <c r="BM58" s="67">
        <f>SUM(BM44:BM57)</f>
        <v>2490765</v>
      </c>
      <c r="BN58" s="68">
        <f>SUM(BN44:BN57)</f>
        <v>2490765</v>
      </c>
      <c r="BO58" s="69">
        <f t="shared" si="43"/>
        <v>100</v>
      </c>
      <c r="BP58" s="67">
        <f>SUM(BP44:BP57)</f>
        <v>2483540</v>
      </c>
      <c r="BQ58" s="68">
        <f>SUM(BQ44:BQ57)</f>
        <v>2483540</v>
      </c>
      <c r="BR58" s="69">
        <f t="shared" si="44"/>
        <v>100</v>
      </c>
      <c r="BS58" s="56"/>
      <c r="BT58" s="56"/>
      <c r="BU58" s="56"/>
      <c r="BV58" s="67">
        <f>SUM(BV44:BV57)</f>
        <v>25276198</v>
      </c>
      <c r="BW58" s="68">
        <f>SUM(BW44:BW57)</f>
        <v>18300383</v>
      </c>
      <c r="BX58" s="69">
        <f t="shared" si="45"/>
        <v>72.400000000000006</v>
      </c>
      <c r="BY58" s="67">
        <f>SUM(BY44:BY57)</f>
        <v>19301278</v>
      </c>
      <c r="BZ58" s="68">
        <f>SUM(BZ44:BZ57)</f>
        <v>17322331</v>
      </c>
      <c r="CA58" s="69">
        <f t="shared" si="46"/>
        <v>89.7</v>
      </c>
    </row>
    <row r="59" spans="1:79" ht="20.100000000000001" customHeight="1">
      <c r="A59" s="65" t="s">
        <v>37</v>
      </c>
      <c r="B59" s="52">
        <v>408161</v>
      </c>
      <c r="C59" s="53">
        <v>384345</v>
      </c>
      <c r="D59" s="54">
        <f t="shared" si="22"/>
        <v>94.2</v>
      </c>
      <c r="E59" s="53">
        <v>380916</v>
      </c>
      <c r="F59" s="53">
        <v>372548</v>
      </c>
      <c r="G59" s="54">
        <f t="shared" si="23"/>
        <v>97.8</v>
      </c>
      <c r="H59" s="53">
        <v>27245</v>
      </c>
      <c r="I59" s="53">
        <v>11797</v>
      </c>
      <c r="J59" s="54">
        <f t="shared" si="24"/>
        <v>43.3</v>
      </c>
      <c r="K59" s="55">
        <v>301736</v>
      </c>
      <c r="L59" s="56">
        <v>294145</v>
      </c>
      <c r="M59" s="54">
        <f t="shared" si="25"/>
        <v>97.5</v>
      </c>
      <c r="N59" s="56">
        <v>18900</v>
      </c>
      <c r="O59" s="56">
        <v>17741</v>
      </c>
      <c r="P59" s="54">
        <f t="shared" si="26"/>
        <v>93.9</v>
      </c>
      <c r="Q59" s="56">
        <v>18012</v>
      </c>
      <c r="R59" s="56">
        <v>17566</v>
      </c>
      <c r="S59" s="54">
        <f t="shared" si="27"/>
        <v>97.5</v>
      </c>
      <c r="T59" s="52">
        <v>531122</v>
      </c>
      <c r="U59" s="53">
        <v>507105</v>
      </c>
      <c r="V59" s="54">
        <f t="shared" si="28"/>
        <v>95.5</v>
      </c>
      <c r="W59" s="53">
        <v>513106</v>
      </c>
      <c r="X59" s="53">
        <v>499705</v>
      </c>
      <c r="Y59" s="54">
        <f t="shared" si="29"/>
        <v>97.4</v>
      </c>
      <c r="Z59" s="53">
        <v>18016</v>
      </c>
      <c r="AA59" s="53">
        <v>7400</v>
      </c>
      <c r="AB59" s="54">
        <f t="shared" si="30"/>
        <v>41.1</v>
      </c>
      <c r="AC59" s="55">
        <v>201964</v>
      </c>
      <c r="AD59" s="56">
        <v>196689</v>
      </c>
      <c r="AE59" s="54">
        <f t="shared" si="31"/>
        <v>97.4</v>
      </c>
      <c r="AF59" s="55">
        <v>220244</v>
      </c>
      <c r="AG59" s="56">
        <v>210398</v>
      </c>
      <c r="AH59" s="54">
        <f t="shared" si="32"/>
        <v>95.5</v>
      </c>
      <c r="AI59" s="55">
        <v>212974</v>
      </c>
      <c r="AJ59" s="56">
        <v>207412</v>
      </c>
      <c r="AK59" s="54">
        <f t="shared" si="33"/>
        <v>97.4</v>
      </c>
      <c r="AL59" s="55">
        <v>14376</v>
      </c>
      <c r="AM59" s="56">
        <v>13651</v>
      </c>
      <c r="AN59" s="54">
        <f t="shared" si="34"/>
        <v>95</v>
      </c>
      <c r="AO59" s="56">
        <v>13659</v>
      </c>
      <c r="AP59" s="56">
        <v>13440</v>
      </c>
      <c r="AQ59" s="54">
        <f t="shared" si="35"/>
        <v>98.4</v>
      </c>
      <c r="AR59" s="56">
        <v>15301</v>
      </c>
      <c r="AS59" s="56">
        <v>15301</v>
      </c>
      <c r="AT59" s="54">
        <f t="shared" si="36"/>
        <v>100</v>
      </c>
      <c r="AU59" s="55">
        <v>0</v>
      </c>
      <c r="AV59" s="56">
        <v>0</v>
      </c>
      <c r="AW59" s="54" t="str">
        <f t="shared" si="37"/>
        <v xml:space="preserve">      -</v>
      </c>
      <c r="AX59" s="56">
        <v>0</v>
      </c>
      <c r="AY59" s="56">
        <v>0</v>
      </c>
      <c r="AZ59" s="54" t="str">
        <f t="shared" si="38"/>
        <v xml:space="preserve">      -</v>
      </c>
      <c r="BA59" s="55">
        <v>507</v>
      </c>
      <c r="BB59" s="56">
        <v>507</v>
      </c>
      <c r="BC59" s="54">
        <f t="shared" si="39"/>
        <v>100</v>
      </c>
      <c r="BD59" s="55">
        <v>0</v>
      </c>
      <c r="BE59" s="56">
        <v>0</v>
      </c>
      <c r="BF59" s="54" t="str">
        <f t="shared" si="40"/>
        <v xml:space="preserve">      -</v>
      </c>
      <c r="BG59" s="55">
        <v>0</v>
      </c>
      <c r="BH59" s="56">
        <v>0</v>
      </c>
      <c r="BI59" s="54" t="str">
        <f t="shared" si="41"/>
        <v xml:space="preserve">      -</v>
      </c>
      <c r="BJ59" s="55">
        <v>0</v>
      </c>
      <c r="BK59" s="62">
        <v>0</v>
      </c>
      <c r="BL59" s="102" t="str">
        <f t="shared" si="42"/>
        <v xml:space="preserve">      -</v>
      </c>
      <c r="BM59" s="55">
        <v>0</v>
      </c>
      <c r="BN59" s="56">
        <v>0</v>
      </c>
      <c r="BO59" s="54" t="str">
        <f t="shared" si="43"/>
        <v xml:space="preserve">      -</v>
      </c>
      <c r="BP59" s="56">
        <v>0</v>
      </c>
      <c r="BQ59" s="56">
        <v>0</v>
      </c>
      <c r="BR59" s="54" t="str">
        <f t="shared" si="44"/>
        <v xml:space="preserve">      -</v>
      </c>
      <c r="BS59" s="56"/>
      <c r="BT59" s="56"/>
      <c r="BU59" s="56"/>
      <c r="BV59" s="55">
        <v>297029</v>
      </c>
      <c r="BW59" s="56">
        <v>244457</v>
      </c>
      <c r="BX59" s="54">
        <f t="shared" si="45"/>
        <v>82.3</v>
      </c>
      <c r="BY59" s="55">
        <v>245305</v>
      </c>
      <c r="BZ59" s="56">
        <v>229354</v>
      </c>
      <c r="CA59" s="54">
        <f t="shared" si="46"/>
        <v>93.5</v>
      </c>
    </row>
    <row r="60" spans="1:79" ht="20.100000000000001" customHeight="1">
      <c r="A60" s="65" t="s">
        <v>38</v>
      </c>
      <c r="B60" s="52">
        <v>1643006</v>
      </c>
      <c r="C60" s="53">
        <v>1583517</v>
      </c>
      <c r="D60" s="54">
        <f t="shared" si="22"/>
        <v>96.4</v>
      </c>
      <c r="E60" s="53">
        <v>1576766</v>
      </c>
      <c r="F60" s="53">
        <v>1563347</v>
      </c>
      <c r="G60" s="54">
        <f t="shared" si="23"/>
        <v>99.1</v>
      </c>
      <c r="H60" s="53">
        <v>66240</v>
      </c>
      <c r="I60" s="53">
        <v>20170</v>
      </c>
      <c r="J60" s="54">
        <f t="shared" si="24"/>
        <v>30.4</v>
      </c>
      <c r="K60" s="55">
        <v>1384315</v>
      </c>
      <c r="L60" s="56">
        <v>1371719</v>
      </c>
      <c r="M60" s="54">
        <f t="shared" si="25"/>
        <v>99.1</v>
      </c>
      <c r="N60" s="56">
        <v>53072</v>
      </c>
      <c r="O60" s="56">
        <v>50984</v>
      </c>
      <c r="P60" s="54">
        <f t="shared" si="26"/>
        <v>96.1</v>
      </c>
      <c r="Q60" s="56">
        <v>51285</v>
      </c>
      <c r="R60" s="56">
        <v>50823</v>
      </c>
      <c r="S60" s="54">
        <f t="shared" si="27"/>
        <v>99.1</v>
      </c>
      <c r="T60" s="52">
        <v>1540126</v>
      </c>
      <c r="U60" s="53">
        <v>1507898</v>
      </c>
      <c r="V60" s="54">
        <f t="shared" si="28"/>
        <v>97.9</v>
      </c>
      <c r="W60" s="53">
        <v>1502842</v>
      </c>
      <c r="X60" s="53">
        <v>1494067</v>
      </c>
      <c r="Y60" s="54">
        <f t="shared" si="29"/>
        <v>99.4</v>
      </c>
      <c r="Z60" s="53">
        <v>37284</v>
      </c>
      <c r="AA60" s="53">
        <v>13831</v>
      </c>
      <c r="AB60" s="54">
        <f t="shared" si="30"/>
        <v>37.1</v>
      </c>
      <c r="AC60" s="55">
        <v>422778</v>
      </c>
      <c r="AD60" s="56">
        <v>419189</v>
      </c>
      <c r="AE60" s="54">
        <f t="shared" si="31"/>
        <v>99.2</v>
      </c>
      <c r="AF60" s="55">
        <v>607399</v>
      </c>
      <c r="AG60" s="56">
        <v>588892</v>
      </c>
      <c r="AH60" s="54">
        <f t="shared" si="32"/>
        <v>97</v>
      </c>
      <c r="AI60" s="55">
        <v>585968</v>
      </c>
      <c r="AJ60" s="56">
        <v>580993</v>
      </c>
      <c r="AK60" s="54">
        <f t="shared" si="33"/>
        <v>99.2</v>
      </c>
      <c r="AL60" s="55">
        <v>51110</v>
      </c>
      <c r="AM60" s="56">
        <v>49146</v>
      </c>
      <c r="AN60" s="54">
        <f t="shared" si="34"/>
        <v>96.2</v>
      </c>
      <c r="AO60" s="56">
        <v>48846</v>
      </c>
      <c r="AP60" s="56">
        <v>48381</v>
      </c>
      <c r="AQ60" s="54">
        <f t="shared" si="35"/>
        <v>99</v>
      </c>
      <c r="AR60" s="56">
        <v>169417</v>
      </c>
      <c r="AS60" s="56">
        <v>169417</v>
      </c>
      <c r="AT60" s="54">
        <f t="shared" si="36"/>
        <v>100</v>
      </c>
      <c r="AU60" s="55">
        <v>0</v>
      </c>
      <c r="AV60" s="56">
        <v>0</v>
      </c>
      <c r="AW60" s="54" t="str">
        <f t="shared" si="37"/>
        <v xml:space="preserve">      -</v>
      </c>
      <c r="AX60" s="56">
        <v>0</v>
      </c>
      <c r="AY60" s="56">
        <v>0</v>
      </c>
      <c r="AZ60" s="54" t="str">
        <f t="shared" si="38"/>
        <v xml:space="preserve">      -</v>
      </c>
      <c r="BA60" s="55">
        <v>0</v>
      </c>
      <c r="BB60" s="56">
        <v>0</v>
      </c>
      <c r="BC60" s="54" t="str">
        <f t="shared" si="39"/>
        <v xml:space="preserve">      -</v>
      </c>
      <c r="BD60" s="55">
        <v>0</v>
      </c>
      <c r="BE60" s="56">
        <v>0</v>
      </c>
      <c r="BF60" s="54" t="str">
        <f t="shared" si="40"/>
        <v xml:space="preserve">      -</v>
      </c>
      <c r="BG60" s="55">
        <v>0</v>
      </c>
      <c r="BH60" s="56">
        <v>0</v>
      </c>
      <c r="BI60" s="54" t="str">
        <f t="shared" si="41"/>
        <v xml:space="preserve">      -</v>
      </c>
      <c r="BJ60" s="55">
        <v>0</v>
      </c>
      <c r="BK60" s="62">
        <v>0</v>
      </c>
      <c r="BL60" s="102" t="str">
        <f t="shared" si="42"/>
        <v xml:space="preserve">      -</v>
      </c>
      <c r="BM60" s="55">
        <v>0</v>
      </c>
      <c r="BN60" s="56">
        <v>0</v>
      </c>
      <c r="BO60" s="54" t="str">
        <f t="shared" si="43"/>
        <v xml:space="preserve">      -</v>
      </c>
      <c r="BP60" s="56">
        <v>0</v>
      </c>
      <c r="BQ60" s="56">
        <v>0</v>
      </c>
      <c r="BR60" s="54" t="str">
        <f t="shared" si="44"/>
        <v xml:space="preserve">      -</v>
      </c>
      <c r="BS60" s="56"/>
      <c r="BT60" s="56"/>
      <c r="BU60" s="56"/>
      <c r="BV60" s="55">
        <v>698540</v>
      </c>
      <c r="BW60" s="56">
        <v>648712</v>
      </c>
      <c r="BX60" s="54">
        <f t="shared" si="45"/>
        <v>92.9</v>
      </c>
      <c r="BY60" s="55">
        <v>648300</v>
      </c>
      <c r="BZ60" s="56">
        <v>631593</v>
      </c>
      <c r="CA60" s="54">
        <f t="shared" si="46"/>
        <v>97.4</v>
      </c>
    </row>
    <row r="61" spans="1:79" ht="20.100000000000001" customHeight="1">
      <c r="A61" s="65" t="s">
        <v>39</v>
      </c>
      <c r="B61" s="52">
        <v>2609741</v>
      </c>
      <c r="C61" s="53">
        <v>2427923</v>
      </c>
      <c r="D61" s="54">
        <f t="shared" si="22"/>
        <v>93</v>
      </c>
      <c r="E61" s="53">
        <v>2406538</v>
      </c>
      <c r="F61" s="53">
        <v>2366163</v>
      </c>
      <c r="G61" s="54">
        <f t="shared" si="23"/>
        <v>98.3</v>
      </c>
      <c r="H61" s="53">
        <v>203203</v>
      </c>
      <c r="I61" s="53">
        <v>61760</v>
      </c>
      <c r="J61" s="54">
        <f t="shared" si="24"/>
        <v>30.4</v>
      </c>
      <c r="K61" s="55">
        <v>1993582</v>
      </c>
      <c r="L61" s="56">
        <v>1955294</v>
      </c>
      <c r="M61" s="54">
        <f t="shared" si="25"/>
        <v>98.1</v>
      </c>
      <c r="N61" s="56">
        <v>100804</v>
      </c>
      <c r="O61" s="56">
        <v>95501</v>
      </c>
      <c r="P61" s="54">
        <f t="shared" si="26"/>
        <v>94.7</v>
      </c>
      <c r="Q61" s="56">
        <v>95227</v>
      </c>
      <c r="R61" s="56">
        <v>94947</v>
      </c>
      <c r="S61" s="54">
        <f t="shared" si="27"/>
        <v>99.7</v>
      </c>
      <c r="T61" s="52">
        <v>2563379</v>
      </c>
      <c r="U61" s="53">
        <v>2337841</v>
      </c>
      <c r="V61" s="54">
        <f t="shared" si="28"/>
        <v>91.2</v>
      </c>
      <c r="W61" s="53">
        <v>2350465</v>
      </c>
      <c r="X61" s="53">
        <v>2298651</v>
      </c>
      <c r="Y61" s="54">
        <f t="shared" si="29"/>
        <v>97.8</v>
      </c>
      <c r="Z61" s="53">
        <v>212914</v>
      </c>
      <c r="AA61" s="53">
        <v>39190</v>
      </c>
      <c r="AB61" s="54">
        <f t="shared" si="30"/>
        <v>18.399999999999999</v>
      </c>
      <c r="AC61" s="55">
        <v>806424</v>
      </c>
      <c r="AD61" s="56">
        <v>788641</v>
      </c>
      <c r="AE61" s="54">
        <f t="shared" si="31"/>
        <v>97.8</v>
      </c>
      <c r="AF61" s="55">
        <v>1231858</v>
      </c>
      <c r="AG61" s="56">
        <v>1123442</v>
      </c>
      <c r="AH61" s="54">
        <f t="shared" si="32"/>
        <v>91.2</v>
      </c>
      <c r="AI61" s="55">
        <v>1129510</v>
      </c>
      <c r="AJ61" s="56">
        <v>1104603</v>
      </c>
      <c r="AK61" s="54">
        <f t="shared" si="33"/>
        <v>97.8</v>
      </c>
      <c r="AL61" s="55">
        <v>94909</v>
      </c>
      <c r="AM61" s="56">
        <v>86299</v>
      </c>
      <c r="AN61" s="54">
        <f t="shared" si="34"/>
        <v>90.9</v>
      </c>
      <c r="AO61" s="56">
        <v>87099</v>
      </c>
      <c r="AP61" s="56">
        <v>84701</v>
      </c>
      <c r="AQ61" s="54">
        <f t="shared" si="35"/>
        <v>97.2</v>
      </c>
      <c r="AR61" s="56">
        <v>259613</v>
      </c>
      <c r="AS61" s="56">
        <v>259613</v>
      </c>
      <c r="AT61" s="54">
        <f t="shared" si="36"/>
        <v>100</v>
      </c>
      <c r="AU61" s="55">
        <v>0</v>
      </c>
      <c r="AV61" s="56">
        <v>0</v>
      </c>
      <c r="AW61" s="54" t="str">
        <f t="shared" si="37"/>
        <v xml:space="preserve">      -</v>
      </c>
      <c r="AX61" s="56">
        <v>0</v>
      </c>
      <c r="AY61" s="56">
        <v>0</v>
      </c>
      <c r="AZ61" s="54" t="str">
        <f t="shared" si="38"/>
        <v xml:space="preserve">      -</v>
      </c>
      <c r="BA61" s="55">
        <v>24672</v>
      </c>
      <c r="BB61" s="56">
        <v>24214</v>
      </c>
      <c r="BC61" s="54">
        <f t="shared" si="39"/>
        <v>98.1</v>
      </c>
      <c r="BD61" s="55">
        <v>209</v>
      </c>
      <c r="BE61" s="56">
        <v>39</v>
      </c>
      <c r="BF61" s="54">
        <f t="shared" si="40"/>
        <v>18.7</v>
      </c>
      <c r="BG61" s="55">
        <v>0</v>
      </c>
      <c r="BH61" s="56">
        <v>0</v>
      </c>
      <c r="BI61" s="54" t="str">
        <f t="shared" si="41"/>
        <v xml:space="preserve">      -</v>
      </c>
      <c r="BJ61" s="55">
        <v>292</v>
      </c>
      <c r="BK61" s="62">
        <v>54</v>
      </c>
      <c r="BL61" s="102">
        <f t="shared" si="42"/>
        <v>18.5</v>
      </c>
      <c r="BM61" s="55">
        <v>0</v>
      </c>
      <c r="BN61" s="56">
        <v>0</v>
      </c>
      <c r="BO61" s="54" t="str">
        <f t="shared" si="43"/>
        <v xml:space="preserve">      -</v>
      </c>
      <c r="BP61" s="56">
        <v>0</v>
      </c>
      <c r="BQ61" s="56">
        <v>0</v>
      </c>
      <c r="BR61" s="54" t="str">
        <f t="shared" si="44"/>
        <v xml:space="preserve">      -</v>
      </c>
      <c r="BS61" s="56"/>
      <c r="BT61" s="56"/>
      <c r="BU61" s="56"/>
      <c r="BV61" s="55">
        <v>0</v>
      </c>
      <c r="BW61" s="56">
        <v>0</v>
      </c>
      <c r="BX61" s="54" t="str">
        <f t="shared" si="45"/>
        <v xml:space="preserve">      -</v>
      </c>
      <c r="BY61" s="55">
        <v>0</v>
      </c>
      <c r="BZ61" s="56">
        <v>0</v>
      </c>
      <c r="CA61" s="54" t="str">
        <f t="shared" si="46"/>
        <v xml:space="preserve">      -</v>
      </c>
    </row>
    <row r="62" spans="1:79" ht="20.100000000000001" customHeight="1">
      <c r="A62" s="65" t="s">
        <v>40</v>
      </c>
      <c r="B62" s="52">
        <v>725589</v>
      </c>
      <c r="C62" s="53">
        <v>697429</v>
      </c>
      <c r="D62" s="54">
        <f t="shared" si="22"/>
        <v>96.1</v>
      </c>
      <c r="E62" s="53">
        <v>696552</v>
      </c>
      <c r="F62" s="53">
        <v>689832</v>
      </c>
      <c r="G62" s="54">
        <f t="shared" si="23"/>
        <v>99</v>
      </c>
      <c r="H62" s="53">
        <v>29037</v>
      </c>
      <c r="I62" s="53">
        <v>7597</v>
      </c>
      <c r="J62" s="54">
        <f t="shared" si="24"/>
        <v>26.2</v>
      </c>
      <c r="K62" s="55">
        <v>508670</v>
      </c>
      <c r="L62" s="56">
        <v>502247</v>
      </c>
      <c r="M62" s="54">
        <f t="shared" si="25"/>
        <v>98.7</v>
      </c>
      <c r="N62" s="56">
        <v>27362</v>
      </c>
      <c r="O62" s="56">
        <v>27266</v>
      </c>
      <c r="P62" s="54">
        <f t="shared" si="26"/>
        <v>99.6</v>
      </c>
      <c r="Q62" s="56">
        <v>27266</v>
      </c>
      <c r="R62" s="56">
        <v>27266</v>
      </c>
      <c r="S62" s="54">
        <f t="shared" si="27"/>
        <v>100</v>
      </c>
      <c r="T62" s="52">
        <v>1083103</v>
      </c>
      <c r="U62" s="53">
        <v>1066838</v>
      </c>
      <c r="V62" s="54">
        <f t="shared" si="28"/>
        <v>98.5</v>
      </c>
      <c r="W62" s="53">
        <v>1069950</v>
      </c>
      <c r="X62" s="53">
        <v>1062858</v>
      </c>
      <c r="Y62" s="54">
        <f t="shared" si="29"/>
        <v>99.3</v>
      </c>
      <c r="Z62" s="53">
        <v>13153</v>
      </c>
      <c r="AA62" s="53">
        <v>3980</v>
      </c>
      <c r="AB62" s="54">
        <f t="shared" si="30"/>
        <v>30.3</v>
      </c>
      <c r="AC62" s="55">
        <v>343535</v>
      </c>
      <c r="AD62" s="56">
        <v>339938</v>
      </c>
      <c r="AE62" s="54">
        <f t="shared" si="31"/>
        <v>99</v>
      </c>
      <c r="AF62" s="55">
        <v>341870</v>
      </c>
      <c r="AG62" s="56">
        <v>333843</v>
      </c>
      <c r="AH62" s="54">
        <f t="shared" si="32"/>
        <v>97.7</v>
      </c>
      <c r="AI62" s="55">
        <v>335372</v>
      </c>
      <c r="AJ62" s="56">
        <v>331877</v>
      </c>
      <c r="AK62" s="54">
        <f t="shared" si="33"/>
        <v>99</v>
      </c>
      <c r="AL62" s="55">
        <v>14983</v>
      </c>
      <c r="AM62" s="56">
        <v>14171</v>
      </c>
      <c r="AN62" s="54">
        <f t="shared" si="34"/>
        <v>94.6</v>
      </c>
      <c r="AO62" s="56">
        <v>14324</v>
      </c>
      <c r="AP62" s="56">
        <v>14060</v>
      </c>
      <c r="AQ62" s="54">
        <f t="shared" si="35"/>
        <v>98.2</v>
      </c>
      <c r="AR62" s="56">
        <v>62952</v>
      </c>
      <c r="AS62" s="56">
        <v>62952</v>
      </c>
      <c r="AT62" s="54">
        <f t="shared" si="36"/>
        <v>100</v>
      </c>
      <c r="AU62" s="55">
        <v>0</v>
      </c>
      <c r="AV62" s="56">
        <v>0</v>
      </c>
      <c r="AW62" s="54" t="str">
        <f t="shared" si="37"/>
        <v xml:space="preserve">      -</v>
      </c>
      <c r="AX62" s="56">
        <v>0</v>
      </c>
      <c r="AY62" s="56">
        <v>0</v>
      </c>
      <c r="AZ62" s="54" t="str">
        <f t="shared" si="38"/>
        <v xml:space="preserve">      -</v>
      </c>
      <c r="BA62" s="55">
        <v>2555</v>
      </c>
      <c r="BB62" s="56">
        <v>2555</v>
      </c>
      <c r="BC62" s="54">
        <f t="shared" si="39"/>
        <v>100</v>
      </c>
      <c r="BD62" s="55">
        <v>0</v>
      </c>
      <c r="BE62" s="56">
        <v>0</v>
      </c>
      <c r="BF62" s="54" t="str">
        <f t="shared" si="40"/>
        <v xml:space="preserve">      -</v>
      </c>
      <c r="BG62" s="55">
        <v>0</v>
      </c>
      <c r="BH62" s="56">
        <v>0</v>
      </c>
      <c r="BI62" s="54" t="str">
        <f t="shared" si="41"/>
        <v xml:space="preserve">      -</v>
      </c>
      <c r="BJ62" s="55">
        <v>0</v>
      </c>
      <c r="BK62" s="62">
        <v>0</v>
      </c>
      <c r="BL62" s="102" t="str">
        <f t="shared" si="42"/>
        <v xml:space="preserve">      -</v>
      </c>
      <c r="BM62" s="55">
        <v>0</v>
      </c>
      <c r="BN62" s="56">
        <v>0</v>
      </c>
      <c r="BO62" s="54" t="str">
        <f t="shared" si="43"/>
        <v xml:space="preserve">      -</v>
      </c>
      <c r="BP62" s="56">
        <v>0</v>
      </c>
      <c r="BQ62" s="56">
        <v>0</v>
      </c>
      <c r="BR62" s="54" t="str">
        <f t="shared" si="44"/>
        <v xml:space="preserve">      -</v>
      </c>
      <c r="BS62" s="56"/>
      <c r="BT62" s="56"/>
      <c r="BU62" s="56"/>
      <c r="BV62" s="55">
        <v>246393</v>
      </c>
      <c r="BW62" s="56">
        <v>211264</v>
      </c>
      <c r="BX62" s="54">
        <f t="shared" si="45"/>
        <v>85.7</v>
      </c>
      <c r="BY62" s="55">
        <v>222504</v>
      </c>
      <c r="BZ62" s="56">
        <v>205400</v>
      </c>
      <c r="CA62" s="54">
        <f t="shared" si="46"/>
        <v>92.3</v>
      </c>
    </row>
    <row r="63" spans="1:79" ht="20.100000000000001" customHeight="1">
      <c r="A63" s="65" t="s">
        <v>41</v>
      </c>
      <c r="B63" s="52">
        <v>1049681</v>
      </c>
      <c r="C63" s="53">
        <v>975601</v>
      </c>
      <c r="D63" s="54">
        <f t="shared" si="22"/>
        <v>92.9</v>
      </c>
      <c r="E63" s="53">
        <v>975727</v>
      </c>
      <c r="F63" s="53">
        <v>955420</v>
      </c>
      <c r="G63" s="54">
        <f t="shared" si="23"/>
        <v>97.9</v>
      </c>
      <c r="H63" s="53">
        <v>73954</v>
      </c>
      <c r="I63" s="53">
        <v>20181</v>
      </c>
      <c r="J63" s="54">
        <f t="shared" si="24"/>
        <v>27.3</v>
      </c>
      <c r="K63" s="55">
        <v>706196</v>
      </c>
      <c r="L63" s="56">
        <v>687209</v>
      </c>
      <c r="M63" s="54">
        <f t="shared" si="25"/>
        <v>97.3</v>
      </c>
      <c r="N63" s="56">
        <v>69069</v>
      </c>
      <c r="O63" s="56">
        <v>67328</v>
      </c>
      <c r="P63" s="54">
        <f t="shared" si="26"/>
        <v>97.5</v>
      </c>
      <c r="Q63" s="56">
        <v>67910</v>
      </c>
      <c r="R63" s="56">
        <v>67156</v>
      </c>
      <c r="S63" s="54">
        <f t="shared" si="27"/>
        <v>98.9</v>
      </c>
      <c r="T63" s="52">
        <v>3333090</v>
      </c>
      <c r="U63" s="53">
        <v>3248917</v>
      </c>
      <c r="V63" s="54">
        <f t="shared" si="28"/>
        <v>97.5</v>
      </c>
      <c r="W63" s="53">
        <v>3255184</v>
      </c>
      <c r="X63" s="53">
        <v>3224751</v>
      </c>
      <c r="Y63" s="54">
        <f t="shared" si="29"/>
        <v>99.1</v>
      </c>
      <c r="Z63" s="53">
        <v>77906</v>
      </c>
      <c r="AA63" s="53">
        <v>24166</v>
      </c>
      <c r="AB63" s="54">
        <f t="shared" si="30"/>
        <v>31</v>
      </c>
      <c r="AC63" s="55">
        <v>660165</v>
      </c>
      <c r="AD63" s="56">
        <v>647009</v>
      </c>
      <c r="AE63" s="54">
        <f t="shared" si="31"/>
        <v>98</v>
      </c>
      <c r="AF63" s="55">
        <v>724732</v>
      </c>
      <c r="AG63" s="56">
        <v>687232</v>
      </c>
      <c r="AH63" s="54">
        <f t="shared" si="32"/>
        <v>94.8</v>
      </c>
      <c r="AI63" s="55">
        <v>690311</v>
      </c>
      <c r="AJ63" s="56">
        <v>676555</v>
      </c>
      <c r="AK63" s="54">
        <f t="shared" si="33"/>
        <v>98</v>
      </c>
      <c r="AL63" s="55">
        <v>29273</v>
      </c>
      <c r="AM63" s="56">
        <v>26026</v>
      </c>
      <c r="AN63" s="54">
        <f t="shared" si="34"/>
        <v>88.9</v>
      </c>
      <c r="AO63" s="56">
        <v>26482</v>
      </c>
      <c r="AP63" s="56">
        <v>25369</v>
      </c>
      <c r="AQ63" s="54">
        <f t="shared" si="35"/>
        <v>95.8</v>
      </c>
      <c r="AR63" s="56">
        <v>104967</v>
      </c>
      <c r="AS63" s="56">
        <v>104967</v>
      </c>
      <c r="AT63" s="54">
        <f t="shared" si="36"/>
        <v>100</v>
      </c>
      <c r="AU63" s="55">
        <v>0</v>
      </c>
      <c r="AV63" s="56">
        <v>0</v>
      </c>
      <c r="AW63" s="54" t="str">
        <f t="shared" si="37"/>
        <v xml:space="preserve">      -</v>
      </c>
      <c r="AX63" s="56">
        <v>0</v>
      </c>
      <c r="AY63" s="56">
        <v>0</v>
      </c>
      <c r="AZ63" s="54" t="str">
        <f t="shared" si="38"/>
        <v xml:space="preserve">      -</v>
      </c>
      <c r="BA63" s="55">
        <v>0</v>
      </c>
      <c r="BB63" s="56">
        <v>0</v>
      </c>
      <c r="BC63" s="54" t="str">
        <f t="shared" si="39"/>
        <v xml:space="preserve">      -</v>
      </c>
      <c r="BD63" s="55">
        <v>0</v>
      </c>
      <c r="BE63" s="56">
        <v>0</v>
      </c>
      <c r="BF63" s="54" t="str">
        <f t="shared" si="40"/>
        <v xml:space="preserve">      -</v>
      </c>
      <c r="BG63" s="55">
        <v>0</v>
      </c>
      <c r="BH63" s="56">
        <v>0</v>
      </c>
      <c r="BI63" s="54" t="str">
        <f t="shared" si="41"/>
        <v xml:space="preserve">      -</v>
      </c>
      <c r="BJ63" s="55">
        <v>0</v>
      </c>
      <c r="BK63" s="62">
        <v>0</v>
      </c>
      <c r="BL63" s="102" t="str">
        <f t="shared" si="42"/>
        <v xml:space="preserve">      -</v>
      </c>
      <c r="BM63" s="55">
        <v>0</v>
      </c>
      <c r="BN63" s="56">
        <v>0</v>
      </c>
      <c r="BO63" s="54" t="str">
        <f t="shared" si="43"/>
        <v xml:space="preserve">      -</v>
      </c>
      <c r="BP63" s="56">
        <v>0</v>
      </c>
      <c r="BQ63" s="56">
        <v>0</v>
      </c>
      <c r="BR63" s="54" t="str">
        <f t="shared" si="44"/>
        <v xml:space="preserve">      -</v>
      </c>
      <c r="BS63" s="56"/>
      <c r="BT63" s="56"/>
      <c r="BU63" s="56"/>
      <c r="BV63" s="55">
        <v>0</v>
      </c>
      <c r="BW63" s="56">
        <v>0</v>
      </c>
      <c r="BX63" s="54" t="str">
        <f t="shared" si="45"/>
        <v xml:space="preserve">      -</v>
      </c>
      <c r="BY63" s="55">
        <v>0</v>
      </c>
      <c r="BZ63" s="56">
        <v>0</v>
      </c>
      <c r="CA63" s="54" t="str">
        <f t="shared" si="46"/>
        <v xml:space="preserve">      -</v>
      </c>
    </row>
    <row r="64" spans="1:79" ht="20.100000000000001" customHeight="1">
      <c r="A64" s="65" t="s">
        <v>42</v>
      </c>
      <c r="B64" s="52">
        <v>820863</v>
      </c>
      <c r="C64" s="53">
        <v>779276</v>
      </c>
      <c r="D64" s="54">
        <f t="shared" si="22"/>
        <v>94.9</v>
      </c>
      <c r="E64" s="53">
        <v>772867</v>
      </c>
      <c r="F64" s="53">
        <v>761720</v>
      </c>
      <c r="G64" s="54">
        <f t="shared" si="23"/>
        <v>98.6</v>
      </c>
      <c r="H64" s="53">
        <v>47996</v>
      </c>
      <c r="I64" s="53">
        <v>17556</v>
      </c>
      <c r="J64" s="54">
        <f t="shared" si="24"/>
        <v>36.6</v>
      </c>
      <c r="K64" s="55">
        <v>588213</v>
      </c>
      <c r="L64" s="56">
        <v>577445</v>
      </c>
      <c r="M64" s="54">
        <f t="shared" si="25"/>
        <v>98.2</v>
      </c>
      <c r="N64" s="56">
        <v>37149</v>
      </c>
      <c r="O64" s="56">
        <v>37099</v>
      </c>
      <c r="P64" s="54">
        <f t="shared" si="26"/>
        <v>99.9</v>
      </c>
      <c r="Q64" s="56">
        <v>36949</v>
      </c>
      <c r="R64" s="56">
        <v>36949</v>
      </c>
      <c r="S64" s="54">
        <f t="shared" si="27"/>
        <v>100</v>
      </c>
      <c r="T64" s="52">
        <v>1785458</v>
      </c>
      <c r="U64" s="53">
        <v>1703354</v>
      </c>
      <c r="V64" s="54">
        <f t="shared" si="28"/>
        <v>95.4</v>
      </c>
      <c r="W64" s="53">
        <v>1699820</v>
      </c>
      <c r="X64" s="53">
        <v>1681882</v>
      </c>
      <c r="Y64" s="54">
        <f t="shared" si="29"/>
        <v>98.9</v>
      </c>
      <c r="Z64" s="53">
        <v>85638</v>
      </c>
      <c r="AA64" s="53">
        <v>21472</v>
      </c>
      <c r="AB64" s="54">
        <f t="shared" si="30"/>
        <v>25.1</v>
      </c>
      <c r="AC64" s="55">
        <v>252008</v>
      </c>
      <c r="AD64" s="56">
        <v>247149</v>
      </c>
      <c r="AE64" s="54">
        <f t="shared" si="31"/>
        <v>98.1</v>
      </c>
      <c r="AF64" s="55">
        <v>740875</v>
      </c>
      <c r="AG64" s="56">
        <v>680946</v>
      </c>
      <c r="AH64" s="54">
        <f t="shared" si="32"/>
        <v>91.9</v>
      </c>
      <c r="AI64" s="55">
        <v>678274</v>
      </c>
      <c r="AJ64" s="56">
        <v>665195</v>
      </c>
      <c r="AK64" s="54">
        <f t="shared" si="33"/>
        <v>98.1</v>
      </c>
      <c r="AL64" s="55">
        <v>48797</v>
      </c>
      <c r="AM64" s="56">
        <v>43263</v>
      </c>
      <c r="AN64" s="54">
        <f t="shared" si="34"/>
        <v>88.7</v>
      </c>
      <c r="AO64" s="56">
        <v>43353</v>
      </c>
      <c r="AP64" s="56">
        <v>42606</v>
      </c>
      <c r="AQ64" s="54">
        <f t="shared" si="35"/>
        <v>98.3</v>
      </c>
      <c r="AR64" s="56">
        <v>88962</v>
      </c>
      <c r="AS64" s="56">
        <v>88962</v>
      </c>
      <c r="AT64" s="54">
        <f t="shared" si="36"/>
        <v>100</v>
      </c>
      <c r="AU64" s="55">
        <v>0</v>
      </c>
      <c r="AV64" s="56">
        <v>0</v>
      </c>
      <c r="AW64" s="54" t="str">
        <f t="shared" si="37"/>
        <v xml:space="preserve">      -</v>
      </c>
      <c r="AX64" s="56">
        <v>0</v>
      </c>
      <c r="AY64" s="56">
        <v>0</v>
      </c>
      <c r="AZ64" s="54" t="str">
        <f t="shared" si="38"/>
        <v xml:space="preserve">      -</v>
      </c>
      <c r="BA64" s="55">
        <v>0</v>
      </c>
      <c r="BB64" s="56">
        <v>0</v>
      </c>
      <c r="BC64" s="54" t="str">
        <f t="shared" si="39"/>
        <v xml:space="preserve">      -</v>
      </c>
      <c r="BD64" s="55">
        <v>0</v>
      </c>
      <c r="BE64" s="56">
        <v>0</v>
      </c>
      <c r="BF64" s="54" t="str">
        <f t="shared" si="40"/>
        <v xml:space="preserve">      -</v>
      </c>
      <c r="BG64" s="55">
        <v>0</v>
      </c>
      <c r="BH64" s="56">
        <v>0</v>
      </c>
      <c r="BI64" s="54" t="str">
        <f t="shared" si="41"/>
        <v xml:space="preserve">      -</v>
      </c>
      <c r="BJ64" s="55">
        <v>0</v>
      </c>
      <c r="BK64" s="62">
        <v>0</v>
      </c>
      <c r="BL64" s="102" t="str">
        <f t="shared" si="42"/>
        <v xml:space="preserve">      -</v>
      </c>
      <c r="BM64" s="55">
        <v>0</v>
      </c>
      <c r="BN64" s="56">
        <v>0</v>
      </c>
      <c r="BO64" s="54" t="str">
        <f t="shared" si="43"/>
        <v xml:space="preserve">      -</v>
      </c>
      <c r="BP64" s="56">
        <v>0</v>
      </c>
      <c r="BQ64" s="56">
        <v>0</v>
      </c>
      <c r="BR64" s="54" t="str">
        <f t="shared" si="44"/>
        <v xml:space="preserve">      -</v>
      </c>
      <c r="BS64" s="56"/>
      <c r="BT64" s="56"/>
      <c r="BU64" s="56"/>
      <c r="BV64" s="55">
        <v>457822</v>
      </c>
      <c r="BW64" s="56">
        <v>342103</v>
      </c>
      <c r="BX64" s="54">
        <f t="shared" si="45"/>
        <v>74.7</v>
      </c>
      <c r="BY64" s="55">
        <v>348897</v>
      </c>
      <c r="BZ64" s="56">
        <v>331576</v>
      </c>
      <c r="CA64" s="54">
        <f t="shared" si="46"/>
        <v>95</v>
      </c>
    </row>
    <row r="65" spans="1:79" ht="20.100000000000001" customHeight="1">
      <c r="A65" s="65" t="s">
        <v>43</v>
      </c>
      <c r="B65" s="52">
        <v>1216495</v>
      </c>
      <c r="C65" s="53">
        <v>1097119</v>
      </c>
      <c r="D65" s="54">
        <f t="shared" si="22"/>
        <v>90.2</v>
      </c>
      <c r="E65" s="53">
        <v>1091188</v>
      </c>
      <c r="F65" s="53">
        <v>1069847</v>
      </c>
      <c r="G65" s="54">
        <f t="shared" si="23"/>
        <v>98</v>
      </c>
      <c r="H65" s="53">
        <v>125307</v>
      </c>
      <c r="I65" s="53">
        <v>27272</v>
      </c>
      <c r="J65" s="54">
        <f t="shared" si="24"/>
        <v>21.8</v>
      </c>
      <c r="K65" s="55">
        <v>934162</v>
      </c>
      <c r="L65" s="56">
        <v>913708</v>
      </c>
      <c r="M65" s="54">
        <f t="shared" si="25"/>
        <v>97.8</v>
      </c>
      <c r="N65" s="56">
        <v>49804</v>
      </c>
      <c r="O65" s="56">
        <v>47841</v>
      </c>
      <c r="P65" s="54">
        <f t="shared" si="26"/>
        <v>96.1</v>
      </c>
      <c r="Q65" s="56">
        <v>47881</v>
      </c>
      <c r="R65" s="56">
        <v>47693</v>
      </c>
      <c r="S65" s="54">
        <f t="shared" si="27"/>
        <v>99.6</v>
      </c>
      <c r="T65" s="52">
        <v>1402379</v>
      </c>
      <c r="U65" s="53">
        <v>1110320</v>
      </c>
      <c r="V65" s="54">
        <f t="shared" si="28"/>
        <v>79.2</v>
      </c>
      <c r="W65" s="53">
        <v>1132375</v>
      </c>
      <c r="X65" s="53">
        <v>1084254</v>
      </c>
      <c r="Y65" s="54">
        <f t="shared" si="29"/>
        <v>95.8</v>
      </c>
      <c r="Z65" s="53">
        <v>270004</v>
      </c>
      <c r="AA65" s="53">
        <v>26066</v>
      </c>
      <c r="AB65" s="54">
        <f t="shared" si="30"/>
        <v>9.6999999999999993</v>
      </c>
      <c r="AC65" s="55">
        <v>390049</v>
      </c>
      <c r="AD65" s="56">
        <v>373474</v>
      </c>
      <c r="AE65" s="54">
        <f t="shared" si="31"/>
        <v>95.8</v>
      </c>
      <c r="AF65" s="55">
        <v>698691</v>
      </c>
      <c r="AG65" s="56">
        <v>553182</v>
      </c>
      <c r="AH65" s="54">
        <f t="shared" si="32"/>
        <v>79.2</v>
      </c>
      <c r="AI65" s="55">
        <v>564170</v>
      </c>
      <c r="AJ65" s="56">
        <v>540195</v>
      </c>
      <c r="AK65" s="54">
        <f t="shared" si="33"/>
        <v>95.8</v>
      </c>
      <c r="AL65" s="55">
        <v>70984</v>
      </c>
      <c r="AM65" s="56">
        <v>57177</v>
      </c>
      <c r="AN65" s="54">
        <f t="shared" si="34"/>
        <v>80.5</v>
      </c>
      <c r="AO65" s="56">
        <v>57800</v>
      </c>
      <c r="AP65" s="56">
        <v>56065</v>
      </c>
      <c r="AQ65" s="54">
        <f t="shared" si="35"/>
        <v>97</v>
      </c>
      <c r="AR65" s="56">
        <v>138760</v>
      </c>
      <c r="AS65" s="56">
        <v>138760</v>
      </c>
      <c r="AT65" s="54">
        <f t="shared" si="36"/>
        <v>100</v>
      </c>
      <c r="AU65" s="55">
        <v>0</v>
      </c>
      <c r="AV65" s="56">
        <v>0</v>
      </c>
      <c r="AW65" s="54" t="str">
        <f t="shared" si="37"/>
        <v xml:space="preserve">      -</v>
      </c>
      <c r="AX65" s="56">
        <v>0</v>
      </c>
      <c r="AY65" s="56">
        <v>0</v>
      </c>
      <c r="AZ65" s="54" t="str">
        <f t="shared" si="38"/>
        <v xml:space="preserve">      -</v>
      </c>
      <c r="BA65" s="55">
        <v>0</v>
      </c>
      <c r="BB65" s="56">
        <v>0</v>
      </c>
      <c r="BC65" s="54" t="str">
        <f t="shared" si="39"/>
        <v xml:space="preserve">      -</v>
      </c>
      <c r="BD65" s="55">
        <v>0</v>
      </c>
      <c r="BE65" s="56">
        <v>0</v>
      </c>
      <c r="BF65" s="54" t="str">
        <f t="shared" si="40"/>
        <v xml:space="preserve">      -</v>
      </c>
      <c r="BG65" s="55">
        <v>0</v>
      </c>
      <c r="BH65" s="56">
        <v>0</v>
      </c>
      <c r="BI65" s="54" t="str">
        <f t="shared" si="41"/>
        <v xml:space="preserve">      -</v>
      </c>
      <c r="BJ65" s="55">
        <v>0</v>
      </c>
      <c r="BK65" s="62">
        <v>0</v>
      </c>
      <c r="BL65" s="102" t="str">
        <f t="shared" si="42"/>
        <v xml:space="preserve">      -</v>
      </c>
      <c r="BM65" s="55">
        <v>0</v>
      </c>
      <c r="BN65" s="56">
        <v>0</v>
      </c>
      <c r="BO65" s="54" t="str">
        <f t="shared" si="43"/>
        <v xml:space="preserve">      -</v>
      </c>
      <c r="BP65" s="56">
        <v>0</v>
      </c>
      <c r="BQ65" s="56">
        <v>0</v>
      </c>
      <c r="BR65" s="54" t="str">
        <f t="shared" si="44"/>
        <v xml:space="preserve">      -</v>
      </c>
      <c r="BS65" s="56"/>
      <c r="BT65" s="56"/>
      <c r="BU65" s="56"/>
      <c r="BV65" s="55">
        <v>0</v>
      </c>
      <c r="BW65" s="56">
        <v>0</v>
      </c>
      <c r="BX65" s="54" t="str">
        <f t="shared" si="45"/>
        <v xml:space="preserve">      -</v>
      </c>
      <c r="BY65" s="55">
        <v>0</v>
      </c>
      <c r="BZ65" s="56">
        <v>0</v>
      </c>
      <c r="CA65" s="54" t="str">
        <f t="shared" si="46"/>
        <v xml:space="preserve">      -</v>
      </c>
    </row>
    <row r="66" spans="1:79" ht="20.100000000000001" customHeight="1">
      <c r="A66" s="65" t="s">
        <v>44</v>
      </c>
      <c r="B66" s="52">
        <v>418693</v>
      </c>
      <c r="C66" s="53">
        <v>406835</v>
      </c>
      <c r="D66" s="54">
        <f t="shared" si="22"/>
        <v>97.2</v>
      </c>
      <c r="E66" s="53">
        <v>407088</v>
      </c>
      <c r="F66" s="53">
        <v>403618</v>
      </c>
      <c r="G66" s="54">
        <f t="shared" si="23"/>
        <v>99.1</v>
      </c>
      <c r="H66" s="53">
        <v>11605</v>
      </c>
      <c r="I66" s="53">
        <v>3217</v>
      </c>
      <c r="J66" s="54">
        <f t="shared" si="24"/>
        <v>27.7</v>
      </c>
      <c r="K66" s="55">
        <v>345310</v>
      </c>
      <c r="L66" s="56">
        <v>342129</v>
      </c>
      <c r="M66" s="54">
        <f t="shared" si="25"/>
        <v>99.1</v>
      </c>
      <c r="N66" s="56">
        <v>29062</v>
      </c>
      <c r="O66" s="56">
        <v>27859</v>
      </c>
      <c r="P66" s="54">
        <f t="shared" si="26"/>
        <v>95.9</v>
      </c>
      <c r="Q66" s="56">
        <v>27912</v>
      </c>
      <c r="R66" s="56">
        <v>27752</v>
      </c>
      <c r="S66" s="54">
        <f t="shared" si="27"/>
        <v>99.4</v>
      </c>
      <c r="T66" s="52">
        <v>571832</v>
      </c>
      <c r="U66" s="53">
        <v>535282</v>
      </c>
      <c r="V66" s="54">
        <f t="shared" si="28"/>
        <v>93.6</v>
      </c>
      <c r="W66" s="53">
        <v>526892</v>
      </c>
      <c r="X66" s="53">
        <v>517976</v>
      </c>
      <c r="Y66" s="54">
        <f t="shared" si="29"/>
        <v>98.3</v>
      </c>
      <c r="Z66" s="53">
        <v>44940</v>
      </c>
      <c r="AA66" s="53">
        <v>17306</v>
      </c>
      <c r="AB66" s="54">
        <f t="shared" si="30"/>
        <v>38.5</v>
      </c>
      <c r="AC66" s="55">
        <v>147403</v>
      </c>
      <c r="AD66" s="56">
        <v>144493</v>
      </c>
      <c r="AE66" s="54">
        <f t="shared" si="31"/>
        <v>98</v>
      </c>
      <c r="AF66" s="55">
        <v>226335</v>
      </c>
      <c r="AG66" s="56">
        <v>209673</v>
      </c>
      <c r="AH66" s="54">
        <f t="shared" si="32"/>
        <v>92.6</v>
      </c>
      <c r="AI66" s="55">
        <v>205849</v>
      </c>
      <c r="AJ66" s="56">
        <v>201784</v>
      </c>
      <c r="AK66" s="54">
        <f t="shared" si="33"/>
        <v>98</v>
      </c>
      <c r="AL66" s="55">
        <v>26550</v>
      </c>
      <c r="AM66" s="56">
        <v>24605</v>
      </c>
      <c r="AN66" s="54">
        <f t="shared" si="34"/>
        <v>92.7</v>
      </c>
      <c r="AO66" s="56">
        <v>24669</v>
      </c>
      <c r="AP66" s="56">
        <v>24138</v>
      </c>
      <c r="AQ66" s="54">
        <f t="shared" si="35"/>
        <v>97.8</v>
      </c>
      <c r="AR66" s="56">
        <v>55497</v>
      </c>
      <c r="AS66" s="56">
        <v>55497</v>
      </c>
      <c r="AT66" s="54">
        <f t="shared" si="36"/>
        <v>100</v>
      </c>
      <c r="AU66" s="55">
        <v>0</v>
      </c>
      <c r="AV66" s="56">
        <v>0</v>
      </c>
      <c r="AW66" s="54" t="str">
        <f t="shared" si="37"/>
        <v xml:space="preserve">      -</v>
      </c>
      <c r="AX66" s="56">
        <v>0</v>
      </c>
      <c r="AY66" s="56">
        <v>0</v>
      </c>
      <c r="AZ66" s="54" t="str">
        <f t="shared" si="38"/>
        <v xml:space="preserve">      -</v>
      </c>
      <c r="BA66" s="55">
        <v>0</v>
      </c>
      <c r="BB66" s="56">
        <v>0</v>
      </c>
      <c r="BC66" s="54" t="str">
        <f t="shared" si="39"/>
        <v xml:space="preserve">      -</v>
      </c>
      <c r="BD66" s="55">
        <v>0</v>
      </c>
      <c r="BE66" s="56">
        <v>0</v>
      </c>
      <c r="BF66" s="54" t="str">
        <f t="shared" si="40"/>
        <v xml:space="preserve">      -</v>
      </c>
      <c r="BG66" s="55">
        <v>0</v>
      </c>
      <c r="BH66" s="56">
        <v>0</v>
      </c>
      <c r="BI66" s="54" t="str">
        <f t="shared" si="41"/>
        <v xml:space="preserve">      -</v>
      </c>
      <c r="BJ66" s="55">
        <v>0</v>
      </c>
      <c r="BK66" s="62">
        <v>0</v>
      </c>
      <c r="BL66" s="102" t="str">
        <f t="shared" si="42"/>
        <v xml:space="preserve">      -</v>
      </c>
      <c r="BM66" s="55">
        <v>0</v>
      </c>
      <c r="BN66" s="56">
        <v>0</v>
      </c>
      <c r="BO66" s="54" t="str">
        <f t="shared" si="43"/>
        <v xml:space="preserve">      -</v>
      </c>
      <c r="BP66" s="56">
        <v>0</v>
      </c>
      <c r="BQ66" s="56">
        <v>0</v>
      </c>
      <c r="BR66" s="54" t="str">
        <f t="shared" si="44"/>
        <v xml:space="preserve">      -</v>
      </c>
      <c r="BS66" s="56"/>
      <c r="BT66" s="56"/>
      <c r="BU66" s="56"/>
      <c r="BV66" s="55">
        <v>0</v>
      </c>
      <c r="BW66" s="56">
        <v>0</v>
      </c>
      <c r="BX66" s="54" t="str">
        <f t="shared" si="45"/>
        <v xml:space="preserve">      -</v>
      </c>
      <c r="BY66" s="55">
        <v>0</v>
      </c>
      <c r="BZ66" s="56">
        <v>0</v>
      </c>
      <c r="CA66" s="54" t="str">
        <f t="shared" si="46"/>
        <v xml:space="preserve">      -</v>
      </c>
    </row>
    <row r="67" spans="1:79" ht="20.100000000000001" customHeight="1">
      <c r="A67" s="65" t="s">
        <v>45</v>
      </c>
      <c r="B67" s="52">
        <v>1006480</v>
      </c>
      <c r="C67" s="53">
        <v>966351</v>
      </c>
      <c r="D67" s="54">
        <f t="shared" si="22"/>
        <v>96</v>
      </c>
      <c r="E67" s="53">
        <v>968396</v>
      </c>
      <c r="F67" s="53">
        <v>956192</v>
      </c>
      <c r="G67" s="54">
        <f t="shared" si="23"/>
        <v>98.7</v>
      </c>
      <c r="H67" s="53">
        <v>38084</v>
      </c>
      <c r="I67" s="53">
        <v>10159</v>
      </c>
      <c r="J67" s="54">
        <f t="shared" si="24"/>
        <v>26.7</v>
      </c>
      <c r="K67" s="55">
        <v>619789</v>
      </c>
      <c r="L67" s="56">
        <v>608452</v>
      </c>
      <c r="M67" s="54">
        <f t="shared" si="25"/>
        <v>98.2</v>
      </c>
      <c r="N67" s="56">
        <v>36743</v>
      </c>
      <c r="O67" s="56">
        <v>36184</v>
      </c>
      <c r="P67" s="54">
        <f t="shared" si="26"/>
        <v>98.5</v>
      </c>
      <c r="Q67" s="56">
        <v>36623</v>
      </c>
      <c r="R67" s="56">
        <v>36180</v>
      </c>
      <c r="S67" s="54">
        <f t="shared" si="27"/>
        <v>98.8</v>
      </c>
      <c r="T67" s="52">
        <v>1043782</v>
      </c>
      <c r="U67" s="53">
        <v>945497</v>
      </c>
      <c r="V67" s="54">
        <f t="shared" si="28"/>
        <v>90.6</v>
      </c>
      <c r="W67" s="53">
        <v>959115</v>
      </c>
      <c r="X67" s="53">
        <v>925520</v>
      </c>
      <c r="Y67" s="54">
        <f t="shared" si="29"/>
        <v>96.5</v>
      </c>
      <c r="Z67" s="53">
        <v>84667</v>
      </c>
      <c r="AA67" s="53">
        <v>19977</v>
      </c>
      <c r="AB67" s="54">
        <f t="shared" si="30"/>
        <v>23.6</v>
      </c>
      <c r="AC67" s="55">
        <v>279734</v>
      </c>
      <c r="AD67" s="56">
        <v>267031</v>
      </c>
      <c r="AE67" s="54">
        <f t="shared" si="31"/>
        <v>95.5</v>
      </c>
      <c r="AF67" s="55">
        <v>476344</v>
      </c>
      <c r="AG67" s="56">
        <v>426528</v>
      </c>
      <c r="AH67" s="54">
        <f t="shared" si="32"/>
        <v>89.5</v>
      </c>
      <c r="AI67" s="55">
        <v>437674</v>
      </c>
      <c r="AJ67" s="56">
        <v>417508</v>
      </c>
      <c r="AK67" s="54">
        <f t="shared" si="33"/>
        <v>95.4</v>
      </c>
      <c r="AL67" s="55">
        <v>39516</v>
      </c>
      <c r="AM67" s="56">
        <v>37301</v>
      </c>
      <c r="AN67" s="54">
        <f t="shared" si="34"/>
        <v>94.4</v>
      </c>
      <c r="AO67" s="56">
        <v>37598</v>
      </c>
      <c r="AP67" s="56">
        <v>36923</v>
      </c>
      <c r="AQ67" s="54">
        <f t="shared" si="35"/>
        <v>98.2</v>
      </c>
      <c r="AR67" s="56">
        <v>106471</v>
      </c>
      <c r="AS67" s="56">
        <v>106471</v>
      </c>
      <c r="AT67" s="54">
        <f t="shared" si="36"/>
        <v>100</v>
      </c>
      <c r="AU67" s="55">
        <v>0</v>
      </c>
      <c r="AV67" s="56">
        <v>0</v>
      </c>
      <c r="AW67" s="54" t="str">
        <f t="shared" si="37"/>
        <v xml:space="preserve">      -</v>
      </c>
      <c r="AX67" s="56">
        <v>0</v>
      </c>
      <c r="AY67" s="56">
        <v>0</v>
      </c>
      <c r="AZ67" s="54" t="str">
        <f t="shared" si="38"/>
        <v xml:space="preserve">      -</v>
      </c>
      <c r="BA67" s="55">
        <v>11108</v>
      </c>
      <c r="BB67" s="56">
        <v>11108</v>
      </c>
      <c r="BC67" s="54">
        <f t="shared" si="39"/>
        <v>100</v>
      </c>
      <c r="BD67" s="55">
        <v>0</v>
      </c>
      <c r="BE67" s="56">
        <v>0</v>
      </c>
      <c r="BF67" s="54" t="str">
        <f t="shared" si="40"/>
        <v xml:space="preserve">      -</v>
      </c>
      <c r="BG67" s="55">
        <v>0</v>
      </c>
      <c r="BH67" s="56">
        <v>0</v>
      </c>
      <c r="BI67" s="54" t="str">
        <f t="shared" si="41"/>
        <v xml:space="preserve">      -</v>
      </c>
      <c r="BJ67" s="55">
        <v>0</v>
      </c>
      <c r="BK67" s="62">
        <v>0</v>
      </c>
      <c r="BL67" s="102" t="str">
        <f t="shared" si="42"/>
        <v xml:space="preserve">      -</v>
      </c>
      <c r="BM67" s="55">
        <v>0</v>
      </c>
      <c r="BN67" s="56">
        <v>0</v>
      </c>
      <c r="BO67" s="54" t="str">
        <f t="shared" si="43"/>
        <v xml:space="preserve">      -</v>
      </c>
      <c r="BP67" s="56">
        <v>0</v>
      </c>
      <c r="BQ67" s="56">
        <v>0</v>
      </c>
      <c r="BR67" s="54" t="str">
        <f t="shared" si="44"/>
        <v xml:space="preserve">      -</v>
      </c>
      <c r="BS67" s="56"/>
      <c r="BT67" s="56"/>
      <c r="BU67" s="56"/>
      <c r="BV67" s="55">
        <v>500535</v>
      </c>
      <c r="BW67" s="56">
        <v>395861</v>
      </c>
      <c r="BX67" s="54">
        <f t="shared" si="45"/>
        <v>79.099999999999994</v>
      </c>
      <c r="BY67" s="55">
        <v>410562</v>
      </c>
      <c r="BZ67" s="56">
        <v>381010</v>
      </c>
      <c r="CA67" s="54">
        <f t="shared" si="46"/>
        <v>92.8</v>
      </c>
    </row>
    <row r="68" spans="1:79" ht="20.100000000000001" customHeight="1">
      <c r="A68" s="65" t="s">
        <v>46</v>
      </c>
      <c r="B68" s="52">
        <v>367351</v>
      </c>
      <c r="C68" s="53">
        <v>346342</v>
      </c>
      <c r="D68" s="54">
        <f t="shared" si="22"/>
        <v>94.3</v>
      </c>
      <c r="E68" s="53">
        <v>348849</v>
      </c>
      <c r="F68" s="53">
        <v>344274</v>
      </c>
      <c r="G68" s="54">
        <f t="shared" si="23"/>
        <v>98.7</v>
      </c>
      <c r="H68" s="53">
        <v>18502</v>
      </c>
      <c r="I68" s="53">
        <v>2068</v>
      </c>
      <c r="J68" s="54">
        <f t="shared" si="24"/>
        <v>11.2</v>
      </c>
      <c r="K68" s="55">
        <v>315062</v>
      </c>
      <c r="L68" s="56">
        <v>310760</v>
      </c>
      <c r="M68" s="54">
        <f t="shared" si="25"/>
        <v>98.6</v>
      </c>
      <c r="N68" s="56">
        <v>12526</v>
      </c>
      <c r="O68" s="56">
        <v>11980</v>
      </c>
      <c r="P68" s="54">
        <f t="shared" si="26"/>
        <v>95.6</v>
      </c>
      <c r="Q68" s="56">
        <v>12080</v>
      </c>
      <c r="R68" s="56">
        <v>11980</v>
      </c>
      <c r="S68" s="54">
        <f t="shared" si="27"/>
        <v>99.2</v>
      </c>
      <c r="T68" s="52">
        <v>311845</v>
      </c>
      <c r="U68" s="53">
        <v>291822</v>
      </c>
      <c r="V68" s="54">
        <f t="shared" si="28"/>
        <v>93.6</v>
      </c>
      <c r="W68" s="53">
        <v>294157</v>
      </c>
      <c r="X68" s="53">
        <v>288632</v>
      </c>
      <c r="Y68" s="54">
        <f t="shared" si="29"/>
        <v>98.1</v>
      </c>
      <c r="Z68" s="53">
        <v>17688</v>
      </c>
      <c r="AA68" s="53">
        <v>3190</v>
      </c>
      <c r="AB68" s="54">
        <f t="shared" si="30"/>
        <v>18</v>
      </c>
      <c r="AC68" s="55">
        <v>80001</v>
      </c>
      <c r="AD68" s="56">
        <v>78497</v>
      </c>
      <c r="AE68" s="54">
        <f t="shared" si="31"/>
        <v>98.1</v>
      </c>
      <c r="AF68" s="55">
        <v>202263</v>
      </c>
      <c r="AG68" s="56">
        <v>189270</v>
      </c>
      <c r="AH68" s="54">
        <f t="shared" si="32"/>
        <v>93.6</v>
      </c>
      <c r="AI68" s="55">
        <v>190785</v>
      </c>
      <c r="AJ68" s="56">
        <v>187200</v>
      </c>
      <c r="AK68" s="54">
        <f t="shared" si="33"/>
        <v>98.1</v>
      </c>
      <c r="AL68" s="55">
        <v>26548</v>
      </c>
      <c r="AM68" s="56">
        <v>25110</v>
      </c>
      <c r="AN68" s="54">
        <f t="shared" si="34"/>
        <v>94.6</v>
      </c>
      <c r="AO68" s="56">
        <v>25242</v>
      </c>
      <c r="AP68" s="56">
        <v>24828</v>
      </c>
      <c r="AQ68" s="54">
        <f t="shared" si="35"/>
        <v>98.4</v>
      </c>
      <c r="AR68" s="56">
        <v>39359</v>
      </c>
      <c r="AS68" s="56">
        <v>39359</v>
      </c>
      <c r="AT68" s="54">
        <f t="shared" si="36"/>
        <v>100</v>
      </c>
      <c r="AU68" s="55">
        <v>0</v>
      </c>
      <c r="AV68" s="56">
        <v>0</v>
      </c>
      <c r="AW68" s="54" t="str">
        <f t="shared" si="37"/>
        <v xml:space="preserve">      -</v>
      </c>
      <c r="AX68" s="56">
        <v>0</v>
      </c>
      <c r="AY68" s="56">
        <v>0</v>
      </c>
      <c r="AZ68" s="54" t="str">
        <f t="shared" si="38"/>
        <v xml:space="preserve">      -</v>
      </c>
      <c r="BA68" s="55">
        <v>0</v>
      </c>
      <c r="BB68" s="56">
        <v>0</v>
      </c>
      <c r="BC68" s="54" t="str">
        <f t="shared" si="39"/>
        <v xml:space="preserve">      -</v>
      </c>
      <c r="BD68" s="55">
        <v>0</v>
      </c>
      <c r="BE68" s="56">
        <v>0</v>
      </c>
      <c r="BF68" s="54" t="str">
        <f t="shared" si="40"/>
        <v xml:space="preserve">      -</v>
      </c>
      <c r="BG68" s="55">
        <v>0</v>
      </c>
      <c r="BH68" s="56">
        <v>0</v>
      </c>
      <c r="BI68" s="54" t="str">
        <f t="shared" si="41"/>
        <v xml:space="preserve">      -</v>
      </c>
      <c r="BJ68" s="55">
        <v>0</v>
      </c>
      <c r="BK68" s="62">
        <v>0</v>
      </c>
      <c r="BL68" s="102" t="str">
        <f t="shared" si="42"/>
        <v xml:space="preserve">      -</v>
      </c>
      <c r="BM68" s="55">
        <v>0</v>
      </c>
      <c r="BN68" s="56">
        <v>0</v>
      </c>
      <c r="BO68" s="54" t="str">
        <f t="shared" si="43"/>
        <v xml:space="preserve">      -</v>
      </c>
      <c r="BP68" s="56">
        <v>0</v>
      </c>
      <c r="BQ68" s="56">
        <v>0</v>
      </c>
      <c r="BR68" s="54" t="str">
        <f t="shared" si="44"/>
        <v xml:space="preserve">      -</v>
      </c>
      <c r="BS68" s="56"/>
      <c r="BT68" s="56"/>
      <c r="BU68" s="56"/>
      <c r="BV68" s="55">
        <v>0</v>
      </c>
      <c r="BW68" s="56">
        <v>0</v>
      </c>
      <c r="BX68" s="54" t="str">
        <f t="shared" si="45"/>
        <v xml:space="preserve">      -</v>
      </c>
      <c r="BY68" s="55">
        <v>0</v>
      </c>
      <c r="BZ68" s="56">
        <v>0</v>
      </c>
      <c r="CA68" s="54" t="str">
        <f t="shared" si="46"/>
        <v xml:space="preserve">      -</v>
      </c>
    </row>
    <row r="69" spans="1:79" ht="20.100000000000001" customHeight="1">
      <c r="A69" s="65" t="s">
        <v>51</v>
      </c>
      <c r="B69" s="52">
        <v>336810</v>
      </c>
      <c r="C69" s="53">
        <v>325874</v>
      </c>
      <c r="D69" s="54">
        <f t="shared" si="22"/>
        <v>96.8</v>
      </c>
      <c r="E69" s="53">
        <v>325851</v>
      </c>
      <c r="F69" s="53">
        <v>321690</v>
      </c>
      <c r="G69" s="54">
        <f t="shared" si="23"/>
        <v>98.7</v>
      </c>
      <c r="H69" s="53">
        <v>10959</v>
      </c>
      <c r="I69" s="53">
        <v>4184</v>
      </c>
      <c r="J69" s="54">
        <f t="shared" si="24"/>
        <v>38.200000000000003</v>
      </c>
      <c r="K69" s="55">
        <v>281021</v>
      </c>
      <c r="L69" s="56">
        <v>276940</v>
      </c>
      <c r="M69" s="54">
        <f t="shared" si="25"/>
        <v>98.5</v>
      </c>
      <c r="N69" s="56">
        <v>17776</v>
      </c>
      <c r="O69" s="56">
        <v>16806</v>
      </c>
      <c r="P69" s="54">
        <f t="shared" si="26"/>
        <v>94.5</v>
      </c>
      <c r="Q69" s="56">
        <v>16721</v>
      </c>
      <c r="R69" s="56">
        <v>16641</v>
      </c>
      <c r="S69" s="54">
        <f t="shared" si="27"/>
        <v>99.5</v>
      </c>
      <c r="T69" s="52">
        <v>358330</v>
      </c>
      <c r="U69" s="53">
        <v>334094</v>
      </c>
      <c r="V69" s="54">
        <f t="shared" si="28"/>
        <v>93.2</v>
      </c>
      <c r="W69" s="53">
        <v>335197</v>
      </c>
      <c r="X69" s="53">
        <v>329847</v>
      </c>
      <c r="Y69" s="54">
        <f t="shared" si="29"/>
        <v>98.4</v>
      </c>
      <c r="Z69" s="53">
        <v>23133</v>
      </c>
      <c r="AA69" s="53">
        <v>4247</v>
      </c>
      <c r="AB69" s="54">
        <f t="shared" si="30"/>
        <v>18.399999999999999</v>
      </c>
      <c r="AC69" s="55">
        <v>60384</v>
      </c>
      <c r="AD69" s="56">
        <v>59411</v>
      </c>
      <c r="AE69" s="54">
        <f t="shared" si="31"/>
        <v>98.4</v>
      </c>
      <c r="AF69" s="55">
        <v>181238</v>
      </c>
      <c r="AG69" s="56">
        <v>168871</v>
      </c>
      <c r="AH69" s="54">
        <f t="shared" si="32"/>
        <v>93.2</v>
      </c>
      <c r="AI69" s="55">
        <v>169433</v>
      </c>
      <c r="AJ69" s="56">
        <v>166703</v>
      </c>
      <c r="AK69" s="54">
        <f t="shared" si="33"/>
        <v>98.4</v>
      </c>
      <c r="AL69" s="55">
        <v>24955</v>
      </c>
      <c r="AM69" s="56">
        <v>22738</v>
      </c>
      <c r="AN69" s="54">
        <f t="shared" si="34"/>
        <v>91.1</v>
      </c>
      <c r="AO69" s="56">
        <v>23023</v>
      </c>
      <c r="AP69" s="56">
        <v>22477</v>
      </c>
      <c r="AQ69" s="54">
        <f t="shared" si="35"/>
        <v>97.6</v>
      </c>
      <c r="AR69" s="56">
        <v>55407</v>
      </c>
      <c r="AS69" s="56">
        <v>55407</v>
      </c>
      <c r="AT69" s="54">
        <f t="shared" si="36"/>
        <v>100</v>
      </c>
      <c r="AU69" s="55">
        <v>0</v>
      </c>
      <c r="AV69" s="56">
        <v>0</v>
      </c>
      <c r="AW69" s="54" t="str">
        <f t="shared" si="37"/>
        <v xml:space="preserve">      -</v>
      </c>
      <c r="AX69" s="56">
        <v>0</v>
      </c>
      <c r="AY69" s="56">
        <v>0</v>
      </c>
      <c r="AZ69" s="54" t="str">
        <f t="shared" si="38"/>
        <v xml:space="preserve">      -</v>
      </c>
      <c r="BA69" s="55">
        <v>0</v>
      </c>
      <c r="BB69" s="56">
        <v>0</v>
      </c>
      <c r="BC69" s="54" t="str">
        <f t="shared" si="39"/>
        <v xml:space="preserve">      -</v>
      </c>
      <c r="BD69" s="55">
        <v>0</v>
      </c>
      <c r="BE69" s="56">
        <v>0</v>
      </c>
      <c r="BF69" s="54" t="str">
        <f t="shared" si="40"/>
        <v xml:space="preserve">      -</v>
      </c>
      <c r="BG69" s="55">
        <v>0</v>
      </c>
      <c r="BH69" s="56">
        <v>0</v>
      </c>
      <c r="BI69" s="54" t="str">
        <f t="shared" si="41"/>
        <v xml:space="preserve">      -</v>
      </c>
      <c r="BJ69" s="55">
        <v>0</v>
      </c>
      <c r="BK69" s="62">
        <v>0</v>
      </c>
      <c r="BL69" s="102" t="str">
        <f t="shared" si="42"/>
        <v xml:space="preserve">      -</v>
      </c>
      <c r="BM69" s="55">
        <v>0</v>
      </c>
      <c r="BN69" s="56">
        <v>0</v>
      </c>
      <c r="BO69" s="54" t="str">
        <f t="shared" si="43"/>
        <v xml:space="preserve">      -</v>
      </c>
      <c r="BP69" s="56">
        <v>0</v>
      </c>
      <c r="BQ69" s="56">
        <v>0</v>
      </c>
      <c r="BR69" s="54" t="str">
        <f t="shared" si="44"/>
        <v xml:space="preserve">      -</v>
      </c>
      <c r="BS69" s="56"/>
      <c r="BT69" s="56"/>
      <c r="BU69" s="56"/>
      <c r="BV69" s="55">
        <v>0</v>
      </c>
      <c r="BW69" s="56">
        <v>0</v>
      </c>
      <c r="BX69" s="54" t="str">
        <f t="shared" si="45"/>
        <v xml:space="preserve">      -</v>
      </c>
      <c r="BY69" s="55">
        <v>0</v>
      </c>
      <c r="BZ69" s="56">
        <v>0</v>
      </c>
      <c r="CA69" s="54" t="str">
        <f t="shared" si="46"/>
        <v xml:space="preserve">      -</v>
      </c>
    </row>
    <row r="70" spans="1:79" ht="20.100000000000001" customHeight="1">
      <c r="A70" s="65" t="s">
        <v>56</v>
      </c>
      <c r="B70" s="52">
        <v>546237</v>
      </c>
      <c r="C70" s="53">
        <v>495712</v>
      </c>
      <c r="D70" s="54">
        <f t="shared" si="22"/>
        <v>90.8</v>
      </c>
      <c r="E70" s="53">
        <v>498223</v>
      </c>
      <c r="F70" s="53">
        <v>483908</v>
      </c>
      <c r="G70" s="54">
        <f t="shared" si="23"/>
        <v>97.1</v>
      </c>
      <c r="H70" s="53">
        <v>48014</v>
      </c>
      <c r="I70" s="53">
        <v>11804</v>
      </c>
      <c r="J70" s="54">
        <f t="shared" si="24"/>
        <v>24.6</v>
      </c>
      <c r="K70" s="55">
        <v>430576</v>
      </c>
      <c r="L70" s="56">
        <v>417306</v>
      </c>
      <c r="M70" s="54">
        <f t="shared" si="25"/>
        <v>96.9</v>
      </c>
      <c r="N70" s="56">
        <v>25202</v>
      </c>
      <c r="O70" s="56">
        <v>24134</v>
      </c>
      <c r="P70" s="54">
        <f t="shared" si="26"/>
        <v>95.8</v>
      </c>
      <c r="Q70" s="56">
        <v>24193</v>
      </c>
      <c r="R70" s="56">
        <v>23963</v>
      </c>
      <c r="S70" s="54">
        <f t="shared" si="27"/>
        <v>99</v>
      </c>
      <c r="T70" s="52">
        <v>525484</v>
      </c>
      <c r="U70" s="53">
        <v>456425</v>
      </c>
      <c r="V70" s="54">
        <f t="shared" si="28"/>
        <v>86.9</v>
      </c>
      <c r="W70" s="53">
        <v>464474</v>
      </c>
      <c r="X70" s="53">
        <v>447274</v>
      </c>
      <c r="Y70" s="54">
        <f t="shared" si="29"/>
        <v>96.3</v>
      </c>
      <c r="Z70" s="53">
        <v>61010</v>
      </c>
      <c r="AA70" s="53">
        <v>9151</v>
      </c>
      <c r="AB70" s="54">
        <f t="shared" si="30"/>
        <v>15</v>
      </c>
      <c r="AC70" s="55">
        <v>101001</v>
      </c>
      <c r="AD70" s="56">
        <v>97257</v>
      </c>
      <c r="AE70" s="54">
        <f t="shared" si="31"/>
        <v>96.3</v>
      </c>
      <c r="AF70" s="55">
        <v>281428</v>
      </c>
      <c r="AG70" s="56">
        <v>244405</v>
      </c>
      <c r="AH70" s="54">
        <f t="shared" si="32"/>
        <v>86.8</v>
      </c>
      <c r="AI70" s="55">
        <v>248720</v>
      </c>
      <c r="AJ70" s="56">
        <v>239499</v>
      </c>
      <c r="AK70" s="54">
        <f t="shared" si="33"/>
        <v>96.3</v>
      </c>
      <c r="AL70" s="55">
        <v>42471</v>
      </c>
      <c r="AM70" s="56">
        <v>35582</v>
      </c>
      <c r="AN70" s="54">
        <f t="shared" si="34"/>
        <v>83.8</v>
      </c>
      <c r="AO70" s="56">
        <v>35955</v>
      </c>
      <c r="AP70" s="56">
        <v>34304</v>
      </c>
      <c r="AQ70" s="54">
        <f t="shared" si="35"/>
        <v>95.4</v>
      </c>
      <c r="AR70" s="56">
        <v>68756</v>
      </c>
      <c r="AS70" s="56">
        <v>68756</v>
      </c>
      <c r="AT70" s="54">
        <f t="shared" si="36"/>
        <v>100</v>
      </c>
      <c r="AU70" s="55">
        <v>0</v>
      </c>
      <c r="AV70" s="56">
        <v>0</v>
      </c>
      <c r="AW70" s="54" t="str">
        <f t="shared" si="37"/>
        <v xml:space="preserve">      -</v>
      </c>
      <c r="AX70" s="56">
        <v>0</v>
      </c>
      <c r="AY70" s="56">
        <v>0</v>
      </c>
      <c r="AZ70" s="54" t="str">
        <f t="shared" si="38"/>
        <v xml:space="preserve">      -</v>
      </c>
      <c r="BA70" s="55">
        <v>519</v>
      </c>
      <c r="BB70" s="56">
        <v>519</v>
      </c>
      <c r="BC70" s="54">
        <f t="shared" si="39"/>
        <v>100</v>
      </c>
      <c r="BD70" s="55">
        <v>0</v>
      </c>
      <c r="BE70" s="56">
        <v>0</v>
      </c>
      <c r="BF70" s="54" t="str">
        <f t="shared" si="40"/>
        <v xml:space="preserve">      -</v>
      </c>
      <c r="BG70" s="55">
        <v>0</v>
      </c>
      <c r="BH70" s="56">
        <v>0</v>
      </c>
      <c r="BI70" s="54" t="str">
        <f t="shared" si="41"/>
        <v xml:space="preserve">      -</v>
      </c>
      <c r="BJ70" s="55">
        <v>0</v>
      </c>
      <c r="BK70" s="62">
        <v>0</v>
      </c>
      <c r="BL70" s="102" t="str">
        <f t="shared" si="42"/>
        <v xml:space="preserve">      -</v>
      </c>
      <c r="BM70" s="55">
        <v>0</v>
      </c>
      <c r="BN70" s="56">
        <v>0</v>
      </c>
      <c r="BO70" s="54" t="str">
        <f t="shared" si="43"/>
        <v xml:space="preserve">      -</v>
      </c>
      <c r="BP70" s="56">
        <v>0</v>
      </c>
      <c r="BQ70" s="56">
        <v>0</v>
      </c>
      <c r="BR70" s="54" t="str">
        <f t="shared" si="44"/>
        <v xml:space="preserve">      -</v>
      </c>
      <c r="BS70" s="56"/>
      <c r="BT70" s="56"/>
      <c r="BU70" s="56"/>
      <c r="BV70" s="55">
        <v>0</v>
      </c>
      <c r="BW70" s="56">
        <v>0</v>
      </c>
      <c r="BX70" s="54" t="str">
        <f t="shared" si="45"/>
        <v xml:space="preserve">      -</v>
      </c>
      <c r="BY70" s="55">
        <v>0</v>
      </c>
      <c r="BZ70" s="56">
        <v>0</v>
      </c>
      <c r="CA70" s="54" t="str">
        <f t="shared" si="46"/>
        <v xml:space="preserve">      -</v>
      </c>
    </row>
    <row r="71" spans="1:79" ht="20.100000000000001" customHeight="1">
      <c r="A71" s="65" t="s">
        <v>57</v>
      </c>
      <c r="B71" s="52">
        <v>789624</v>
      </c>
      <c r="C71" s="53">
        <v>700593</v>
      </c>
      <c r="D71" s="54">
        <f t="shared" si="22"/>
        <v>88.7</v>
      </c>
      <c r="E71" s="53">
        <v>684467</v>
      </c>
      <c r="F71" s="53">
        <v>660974</v>
      </c>
      <c r="G71" s="54">
        <f t="shared" si="23"/>
        <v>96.6</v>
      </c>
      <c r="H71" s="53">
        <v>105157</v>
      </c>
      <c r="I71" s="53">
        <v>39619</v>
      </c>
      <c r="J71" s="54">
        <f t="shared" si="24"/>
        <v>37.700000000000003</v>
      </c>
      <c r="K71" s="55">
        <v>557537</v>
      </c>
      <c r="L71" s="56">
        <v>535576</v>
      </c>
      <c r="M71" s="54">
        <f t="shared" si="25"/>
        <v>96.1</v>
      </c>
      <c r="N71" s="56">
        <v>41785</v>
      </c>
      <c r="O71" s="56">
        <v>39840</v>
      </c>
      <c r="P71" s="54">
        <f t="shared" si="26"/>
        <v>95.3</v>
      </c>
      <c r="Q71" s="56">
        <v>39460</v>
      </c>
      <c r="R71" s="56">
        <v>39225</v>
      </c>
      <c r="S71" s="54">
        <f t="shared" si="27"/>
        <v>99.4</v>
      </c>
      <c r="T71" s="52">
        <v>866517</v>
      </c>
      <c r="U71" s="53">
        <v>689937</v>
      </c>
      <c r="V71" s="54">
        <f t="shared" si="28"/>
        <v>79.599999999999994</v>
      </c>
      <c r="W71" s="53">
        <v>688812</v>
      </c>
      <c r="X71" s="53">
        <v>659891</v>
      </c>
      <c r="Y71" s="54">
        <f t="shared" si="29"/>
        <v>95.8</v>
      </c>
      <c r="Z71" s="53">
        <v>177705</v>
      </c>
      <c r="AA71" s="53">
        <v>30046</v>
      </c>
      <c r="AB71" s="54">
        <f t="shared" si="30"/>
        <v>16.899999999999999</v>
      </c>
      <c r="AC71" s="55">
        <v>234094</v>
      </c>
      <c r="AD71" s="56">
        <v>224023</v>
      </c>
      <c r="AE71" s="54">
        <f t="shared" si="31"/>
        <v>95.7</v>
      </c>
      <c r="AF71" s="55">
        <v>376280</v>
      </c>
      <c r="AG71" s="56">
        <v>298106</v>
      </c>
      <c r="AH71" s="54">
        <f t="shared" si="32"/>
        <v>79.2</v>
      </c>
      <c r="AI71" s="55">
        <v>297608</v>
      </c>
      <c r="AJ71" s="56">
        <v>284804</v>
      </c>
      <c r="AK71" s="54">
        <f t="shared" si="33"/>
        <v>95.7</v>
      </c>
      <c r="AL71" s="55">
        <v>46379</v>
      </c>
      <c r="AM71" s="56">
        <v>39031</v>
      </c>
      <c r="AN71" s="54">
        <f t="shared" si="34"/>
        <v>84.2</v>
      </c>
      <c r="AO71" s="56">
        <v>39598</v>
      </c>
      <c r="AP71" s="56">
        <v>37750</v>
      </c>
      <c r="AQ71" s="54">
        <f t="shared" si="35"/>
        <v>95.3</v>
      </c>
      <c r="AR71" s="56">
        <v>137226</v>
      </c>
      <c r="AS71" s="56">
        <v>137226</v>
      </c>
      <c r="AT71" s="54">
        <f t="shared" si="36"/>
        <v>100</v>
      </c>
      <c r="AU71" s="55">
        <v>0</v>
      </c>
      <c r="AV71" s="56">
        <v>0</v>
      </c>
      <c r="AW71" s="54" t="str">
        <f t="shared" si="37"/>
        <v xml:space="preserve">      -</v>
      </c>
      <c r="AX71" s="56">
        <v>0</v>
      </c>
      <c r="AY71" s="56">
        <v>0</v>
      </c>
      <c r="AZ71" s="54" t="str">
        <f t="shared" si="38"/>
        <v xml:space="preserve">      -</v>
      </c>
      <c r="BA71" s="55">
        <v>0</v>
      </c>
      <c r="BB71" s="56">
        <v>0</v>
      </c>
      <c r="BC71" s="54" t="str">
        <f t="shared" si="39"/>
        <v xml:space="preserve">      -</v>
      </c>
      <c r="BD71" s="55">
        <v>0</v>
      </c>
      <c r="BE71" s="56">
        <v>0</v>
      </c>
      <c r="BF71" s="54" t="str">
        <f t="shared" si="40"/>
        <v xml:space="preserve">      -</v>
      </c>
      <c r="BG71" s="55">
        <v>0</v>
      </c>
      <c r="BH71" s="56">
        <v>0</v>
      </c>
      <c r="BI71" s="54" t="str">
        <f t="shared" si="41"/>
        <v xml:space="preserve">      -</v>
      </c>
      <c r="BJ71" s="55">
        <v>0</v>
      </c>
      <c r="BK71" s="62">
        <v>0</v>
      </c>
      <c r="BL71" s="102" t="str">
        <f t="shared" si="42"/>
        <v xml:space="preserve">      -</v>
      </c>
      <c r="BM71" s="55">
        <v>0</v>
      </c>
      <c r="BN71" s="56">
        <v>0</v>
      </c>
      <c r="BO71" s="54" t="str">
        <f t="shared" si="43"/>
        <v xml:space="preserve">      -</v>
      </c>
      <c r="BP71" s="56">
        <v>0</v>
      </c>
      <c r="BQ71" s="56">
        <v>0</v>
      </c>
      <c r="BR71" s="54" t="str">
        <f t="shared" si="44"/>
        <v xml:space="preserve">      -</v>
      </c>
      <c r="BS71" s="56"/>
      <c r="BT71" s="56"/>
      <c r="BU71" s="56"/>
      <c r="BV71" s="55">
        <v>614280</v>
      </c>
      <c r="BW71" s="56">
        <v>462642</v>
      </c>
      <c r="BX71" s="54">
        <f t="shared" si="45"/>
        <v>75.3</v>
      </c>
      <c r="BY71" s="55">
        <v>474967</v>
      </c>
      <c r="BZ71" s="56">
        <v>446587</v>
      </c>
      <c r="CA71" s="54">
        <f t="shared" si="46"/>
        <v>94</v>
      </c>
    </row>
    <row r="72" spans="1:79" ht="20.100000000000001" customHeight="1">
      <c r="A72" s="65" t="s">
        <v>47</v>
      </c>
      <c r="B72" s="52">
        <v>374253</v>
      </c>
      <c r="C72" s="53">
        <v>342017</v>
      </c>
      <c r="D72" s="54">
        <f t="shared" si="22"/>
        <v>91.4</v>
      </c>
      <c r="E72" s="53">
        <v>345436</v>
      </c>
      <c r="F72" s="53">
        <v>338084</v>
      </c>
      <c r="G72" s="54">
        <f t="shared" si="23"/>
        <v>97.9</v>
      </c>
      <c r="H72" s="53">
        <v>28817</v>
      </c>
      <c r="I72" s="53">
        <v>3933</v>
      </c>
      <c r="J72" s="54">
        <f t="shared" si="24"/>
        <v>13.6</v>
      </c>
      <c r="K72" s="55">
        <v>289264</v>
      </c>
      <c r="L72" s="56">
        <v>282454</v>
      </c>
      <c r="M72" s="54">
        <f t="shared" si="25"/>
        <v>97.6</v>
      </c>
      <c r="N72" s="56">
        <v>15727</v>
      </c>
      <c r="O72" s="56">
        <v>15168</v>
      </c>
      <c r="P72" s="54">
        <f t="shared" si="26"/>
        <v>96.4</v>
      </c>
      <c r="Q72" s="56">
        <v>15394</v>
      </c>
      <c r="R72" s="56">
        <v>15118</v>
      </c>
      <c r="S72" s="54">
        <f t="shared" si="27"/>
        <v>98.2</v>
      </c>
      <c r="T72" s="52">
        <v>422550</v>
      </c>
      <c r="U72" s="53">
        <v>365765</v>
      </c>
      <c r="V72" s="54">
        <f t="shared" si="28"/>
        <v>86.6</v>
      </c>
      <c r="W72" s="53">
        <v>370618</v>
      </c>
      <c r="X72" s="53">
        <v>359719</v>
      </c>
      <c r="Y72" s="54">
        <f t="shared" si="29"/>
        <v>97.1</v>
      </c>
      <c r="Z72" s="53">
        <v>51932</v>
      </c>
      <c r="AA72" s="53">
        <v>6046</v>
      </c>
      <c r="AB72" s="54">
        <f t="shared" si="30"/>
        <v>11.6</v>
      </c>
      <c r="AC72" s="55">
        <v>125573</v>
      </c>
      <c r="AD72" s="56">
        <v>121867</v>
      </c>
      <c r="AE72" s="54">
        <f t="shared" si="31"/>
        <v>97</v>
      </c>
      <c r="AF72" s="55">
        <v>180345</v>
      </c>
      <c r="AG72" s="56">
        <v>156033</v>
      </c>
      <c r="AH72" s="54">
        <f t="shared" si="32"/>
        <v>86.5</v>
      </c>
      <c r="AI72" s="55">
        <v>158110</v>
      </c>
      <c r="AJ72" s="56">
        <v>153444</v>
      </c>
      <c r="AK72" s="54">
        <f t="shared" si="33"/>
        <v>97</v>
      </c>
      <c r="AL72" s="55">
        <v>29892</v>
      </c>
      <c r="AM72" s="56">
        <v>25812</v>
      </c>
      <c r="AN72" s="54">
        <f t="shared" si="34"/>
        <v>86.4</v>
      </c>
      <c r="AO72" s="56">
        <v>26325</v>
      </c>
      <c r="AP72" s="56">
        <v>25332</v>
      </c>
      <c r="AQ72" s="54">
        <f t="shared" si="35"/>
        <v>96.2</v>
      </c>
      <c r="AR72" s="56">
        <v>47033</v>
      </c>
      <c r="AS72" s="56">
        <v>47033</v>
      </c>
      <c r="AT72" s="54">
        <f t="shared" si="36"/>
        <v>100</v>
      </c>
      <c r="AU72" s="55">
        <v>0</v>
      </c>
      <c r="AV72" s="56">
        <v>0</v>
      </c>
      <c r="AW72" s="54" t="str">
        <f t="shared" si="37"/>
        <v xml:space="preserve">      -</v>
      </c>
      <c r="AX72" s="56">
        <v>0</v>
      </c>
      <c r="AY72" s="56">
        <v>0</v>
      </c>
      <c r="AZ72" s="54" t="str">
        <f t="shared" si="38"/>
        <v xml:space="preserve">      -</v>
      </c>
      <c r="BA72" s="55">
        <v>0</v>
      </c>
      <c r="BB72" s="56">
        <v>0</v>
      </c>
      <c r="BC72" s="54" t="str">
        <f t="shared" si="39"/>
        <v xml:space="preserve">      -</v>
      </c>
      <c r="BD72" s="55">
        <v>0</v>
      </c>
      <c r="BE72" s="56">
        <v>0</v>
      </c>
      <c r="BF72" s="54" t="str">
        <f t="shared" si="40"/>
        <v xml:space="preserve">      -</v>
      </c>
      <c r="BG72" s="55">
        <v>0</v>
      </c>
      <c r="BH72" s="56">
        <v>0</v>
      </c>
      <c r="BI72" s="54" t="str">
        <f t="shared" si="41"/>
        <v xml:space="preserve">      -</v>
      </c>
      <c r="BJ72" s="55">
        <v>0</v>
      </c>
      <c r="BK72" s="62">
        <v>0</v>
      </c>
      <c r="BL72" s="102" t="str">
        <f t="shared" si="42"/>
        <v xml:space="preserve">      -</v>
      </c>
      <c r="BM72" s="55">
        <v>0</v>
      </c>
      <c r="BN72" s="56">
        <v>0</v>
      </c>
      <c r="BO72" s="54" t="str">
        <f t="shared" si="43"/>
        <v xml:space="preserve">      -</v>
      </c>
      <c r="BP72" s="56">
        <v>0</v>
      </c>
      <c r="BQ72" s="56">
        <v>0</v>
      </c>
      <c r="BR72" s="54" t="str">
        <f t="shared" si="44"/>
        <v xml:space="preserve">      -</v>
      </c>
      <c r="BS72" s="56"/>
      <c r="BT72" s="56"/>
      <c r="BU72" s="56"/>
      <c r="BV72" s="55">
        <v>0</v>
      </c>
      <c r="BW72" s="56">
        <v>0</v>
      </c>
      <c r="BX72" s="54" t="str">
        <f t="shared" si="45"/>
        <v xml:space="preserve">      -</v>
      </c>
      <c r="BY72" s="55">
        <v>0</v>
      </c>
      <c r="BZ72" s="56">
        <v>0</v>
      </c>
      <c r="CA72" s="54" t="str">
        <f t="shared" si="46"/>
        <v xml:space="preserve">      -</v>
      </c>
    </row>
    <row r="73" spans="1:79" ht="20.100000000000001" customHeight="1">
      <c r="A73" s="65" t="s">
        <v>58</v>
      </c>
      <c r="B73" s="52">
        <v>443550</v>
      </c>
      <c r="C73" s="66">
        <v>398542</v>
      </c>
      <c r="D73" s="54">
        <f t="shared" si="22"/>
        <v>89.9</v>
      </c>
      <c r="E73" s="66">
        <v>404682</v>
      </c>
      <c r="F73" s="66">
        <v>392312</v>
      </c>
      <c r="G73" s="54">
        <f t="shared" si="23"/>
        <v>96.9</v>
      </c>
      <c r="H73" s="66">
        <v>38868</v>
      </c>
      <c r="I73" s="66">
        <v>6230</v>
      </c>
      <c r="J73" s="54">
        <f t="shared" si="24"/>
        <v>16</v>
      </c>
      <c r="K73" s="55">
        <v>338583</v>
      </c>
      <c r="L73" s="62">
        <v>327097</v>
      </c>
      <c r="M73" s="54">
        <f t="shared" si="25"/>
        <v>96.6</v>
      </c>
      <c r="N73" s="62">
        <v>18322</v>
      </c>
      <c r="O73" s="62">
        <v>17578</v>
      </c>
      <c r="P73" s="54">
        <f t="shared" si="26"/>
        <v>95.9</v>
      </c>
      <c r="Q73" s="62">
        <v>17748</v>
      </c>
      <c r="R73" s="62">
        <v>17578</v>
      </c>
      <c r="S73" s="54">
        <f t="shared" si="27"/>
        <v>99</v>
      </c>
      <c r="T73" s="52">
        <v>656218</v>
      </c>
      <c r="U73" s="66">
        <v>602495</v>
      </c>
      <c r="V73" s="54">
        <f t="shared" si="28"/>
        <v>91.8</v>
      </c>
      <c r="W73" s="66">
        <v>605983</v>
      </c>
      <c r="X73" s="66">
        <v>592013</v>
      </c>
      <c r="Y73" s="54">
        <f t="shared" si="29"/>
        <v>97.7</v>
      </c>
      <c r="Z73" s="66">
        <v>50235</v>
      </c>
      <c r="AA73" s="66">
        <v>10482</v>
      </c>
      <c r="AB73" s="54">
        <f t="shared" si="30"/>
        <v>20.9</v>
      </c>
      <c r="AC73" s="55">
        <v>163807</v>
      </c>
      <c r="AD73" s="62">
        <v>160030</v>
      </c>
      <c r="AE73" s="54">
        <f t="shared" si="31"/>
        <v>97.7</v>
      </c>
      <c r="AF73" s="55">
        <v>215271</v>
      </c>
      <c r="AG73" s="62">
        <v>197646</v>
      </c>
      <c r="AH73" s="54">
        <f t="shared" si="32"/>
        <v>91.8</v>
      </c>
      <c r="AI73" s="55">
        <v>198790</v>
      </c>
      <c r="AJ73" s="62">
        <v>194207</v>
      </c>
      <c r="AK73" s="54">
        <f t="shared" si="33"/>
        <v>97.7</v>
      </c>
      <c r="AL73" s="55">
        <v>36768</v>
      </c>
      <c r="AM73" s="62">
        <v>31443</v>
      </c>
      <c r="AN73" s="54">
        <f t="shared" si="34"/>
        <v>85.5</v>
      </c>
      <c r="AO73" s="62">
        <v>32117</v>
      </c>
      <c r="AP73" s="62">
        <v>30687</v>
      </c>
      <c r="AQ73" s="54">
        <f t="shared" si="35"/>
        <v>95.5</v>
      </c>
      <c r="AR73" s="62">
        <v>50322</v>
      </c>
      <c r="AS73" s="62">
        <v>50322</v>
      </c>
      <c r="AT73" s="54">
        <f t="shared" si="36"/>
        <v>100</v>
      </c>
      <c r="AU73" s="55">
        <v>0</v>
      </c>
      <c r="AV73" s="62">
        <v>0</v>
      </c>
      <c r="AW73" s="54" t="str">
        <f t="shared" si="37"/>
        <v xml:space="preserve">      -</v>
      </c>
      <c r="AX73" s="62">
        <v>0</v>
      </c>
      <c r="AY73" s="62">
        <v>0</v>
      </c>
      <c r="AZ73" s="54" t="str">
        <f t="shared" si="38"/>
        <v xml:space="preserve">      -</v>
      </c>
      <c r="BA73" s="55">
        <v>0</v>
      </c>
      <c r="BB73" s="62">
        <v>0</v>
      </c>
      <c r="BC73" s="54" t="str">
        <f t="shared" si="39"/>
        <v xml:space="preserve">      -</v>
      </c>
      <c r="BD73" s="55">
        <v>0</v>
      </c>
      <c r="BE73" s="62">
        <v>0</v>
      </c>
      <c r="BF73" s="54" t="str">
        <f t="shared" si="40"/>
        <v xml:space="preserve">      -</v>
      </c>
      <c r="BG73" s="55">
        <v>0</v>
      </c>
      <c r="BH73" s="62">
        <v>0</v>
      </c>
      <c r="BI73" s="54" t="str">
        <f t="shared" si="41"/>
        <v xml:space="preserve">      -</v>
      </c>
      <c r="BJ73" s="55">
        <v>0</v>
      </c>
      <c r="BK73" s="62">
        <v>0</v>
      </c>
      <c r="BL73" s="102" t="str">
        <f t="shared" si="42"/>
        <v xml:space="preserve">      -</v>
      </c>
      <c r="BM73" s="55">
        <v>0</v>
      </c>
      <c r="BN73" s="62">
        <v>0</v>
      </c>
      <c r="BO73" s="54" t="str">
        <f t="shared" si="43"/>
        <v xml:space="preserve">      -</v>
      </c>
      <c r="BP73" s="62">
        <v>0</v>
      </c>
      <c r="BQ73" s="62">
        <v>0</v>
      </c>
      <c r="BR73" s="54" t="str">
        <f t="shared" si="44"/>
        <v xml:space="preserve">      -</v>
      </c>
      <c r="BS73" s="56"/>
      <c r="BT73" s="56"/>
      <c r="BU73" s="56"/>
      <c r="BV73" s="55">
        <v>0</v>
      </c>
      <c r="BW73" s="62">
        <v>0</v>
      </c>
      <c r="BX73" s="54" t="str">
        <f t="shared" si="45"/>
        <v xml:space="preserve">      -</v>
      </c>
      <c r="BY73" s="55">
        <v>0</v>
      </c>
      <c r="BZ73" s="62">
        <v>0</v>
      </c>
      <c r="CA73" s="54" t="str">
        <f t="shared" si="46"/>
        <v xml:space="preserve">      -</v>
      </c>
    </row>
    <row r="74" spans="1:79" ht="20.100000000000001" customHeight="1">
      <c r="A74" s="5" t="s">
        <v>75</v>
      </c>
      <c r="B74" s="67">
        <f>SUM(B59:B73)</f>
        <v>12756534</v>
      </c>
      <c r="C74" s="68">
        <f>SUM(C59:C73)</f>
        <v>11927476</v>
      </c>
      <c r="D74" s="69">
        <f t="shared" si="22"/>
        <v>93.5</v>
      </c>
      <c r="E74" s="67">
        <f>SUM(E59:E73)</f>
        <v>11883546</v>
      </c>
      <c r="F74" s="68">
        <f>SUM(F59:F73)</f>
        <v>11679929</v>
      </c>
      <c r="G74" s="69">
        <f t="shared" si="23"/>
        <v>98.3</v>
      </c>
      <c r="H74" s="67">
        <f>SUM(H59:H73)</f>
        <v>872988</v>
      </c>
      <c r="I74" s="68">
        <f>SUM(I59:I73)</f>
        <v>247547</v>
      </c>
      <c r="J74" s="69">
        <f t="shared" si="24"/>
        <v>28.4</v>
      </c>
      <c r="K74" s="67">
        <f>SUM(K59:K73)</f>
        <v>9594016</v>
      </c>
      <c r="L74" s="68">
        <f>SUM(L59:L73)</f>
        <v>9402481</v>
      </c>
      <c r="M74" s="69">
        <f t="shared" si="25"/>
        <v>98</v>
      </c>
      <c r="N74" s="67">
        <f>SUM(N59:N73)</f>
        <v>553303</v>
      </c>
      <c r="O74" s="68">
        <f>SUM(O59:O73)</f>
        <v>533309</v>
      </c>
      <c r="P74" s="69">
        <f t="shared" si="26"/>
        <v>96.4</v>
      </c>
      <c r="Q74" s="67">
        <f>SUM(Q59:Q73)</f>
        <v>534661</v>
      </c>
      <c r="R74" s="68">
        <f>SUM(R59:R73)</f>
        <v>530837</v>
      </c>
      <c r="S74" s="69">
        <f t="shared" si="27"/>
        <v>99.3</v>
      </c>
      <c r="T74" s="67">
        <f>SUM(T59:T73)</f>
        <v>16995215</v>
      </c>
      <c r="U74" s="68">
        <f>SUM(U59:U73)</f>
        <v>15703590</v>
      </c>
      <c r="V74" s="69">
        <f t="shared" si="28"/>
        <v>92.4</v>
      </c>
      <c r="W74" s="67">
        <f>SUM(W59:W73)</f>
        <v>15768990</v>
      </c>
      <c r="X74" s="68">
        <f>SUM(X59:X73)</f>
        <v>15467040</v>
      </c>
      <c r="Y74" s="69">
        <f t="shared" si="29"/>
        <v>98.1</v>
      </c>
      <c r="Z74" s="67">
        <f>SUM(Z59:Z73)</f>
        <v>1226225</v>
      </c>
      <c r="AA74" s="68">
        <f>SUM(AA59:AA73)</f>
        <v>236550</v>
      </c>
      <c r="AB74" s="69">
        <f t="shared" si="30"/>
        <v>19.3</v>
      </c>
      <c r="AC74" s="67">
        <f>SUM(AC59:AC73)</f>
        <v>4268920</v>
      </c>
      <c r="AD74" s="68">
        <f>SUM(AD59:AD73)</f>
        <v>4164698</v>
      </c>
      <c r="AE74" s="69">
        <f t="shared" si="31"/>
        <v>97.6</v>
      </c>
      <c r="AF74" s="67">
        <f>SUM(AF59:AF73)</f>
        <v>6705173</v>
      </c>
      <c r="AG74" s="68">
        <f>SUM(AG59:AG73)</f>
        <v>6068467</v>
      </c>
      <c r="AH74" s="69">
        <f t="shared" si="32"/>
        <v>90.5</v>
      </c>
      <c r="AI74" s="67">
        <f>SUM(AI59:AI73)</f>
        <v>6103548</v>
      </c>
      <c r="AJ74" s="68">
        <f>SUM(AJ59:AJ73)</f>
        <v>5951979</v>
      </c>
      <c r="AK74" s="69">
        <f t="shared" si="33"/>
        <v>97.5</v>
      </c>
      <c r="AL74" s="67">
        <f>SUM(AL59:AL73)</f>
        <v>597511</v>
      </c>
      <c r="AM74" s="68">
        <f>SUM(AM59:AM73)</f>
        <v>531355</v>
      </c>
      <c r="AN74" s="69">
        <f t="shared" si="34"/>
        <v>88.9</v>
      </c>
      <c r="AO74" s="67">
        <f>SUM(AO59:AO73)</f>
        <v>536090</v>
      </c>
      <c r="AP74" s="68">
        <f>SUM(AP59:AP73)</f>
        <v>521061</v>
      </c>
      <c r="AQ74" s="69">
        <f t="shared" si="35"/>
        <v>97.2</v>
      </c>
      <c r="AR74" s="67">
        <f>SUM(AR59:AR73)</f>
        <v>1400043</v>
      </c>
      <c r="AS74" s="68">
        <f>SUM(AS59:AS73)</f>
        <v>1400043</v>
      </c>
      <c r="AT74" s="69">
        <f t="shared" si="36"/>
        <v>100</v>
      </c>
      <c r="AU74" s="67">
        <f>SUM(AU59:AU73)</f>
        <v>0</v>
      </c>
      <c r="AV74" s="68">
        <f>SUM(AV59:AV73)</f>
        <v>0</v>
      </c>
      <c r="AW74" s="69" t="str">
        <f t="shared" si="37"/>
        <v xml:space="preserve">      -</v>
      </c>
      <c r="AX74" s="67">
        <f>SUM(AX59:AX73)</f>
        <v>0</v>
      </c>
      <c r="AY74" s="68">
        <f>SUM(AY59:AY73)</f>
        <v>0</v>
      </c>
      <c r="AZ74" s="69" t="str">
        <f t="shared" si="38"/>
        <v xml:space="preserve">      -</v>
      </c>
      <c r="BA74" s="67">
        <f>SUM(BA59:BA73)</f>
        <v>39361</v>
      </c>
      <c r="BB74" s="68">
        <f>SUM(BB59:BB73)</f>
        <v>38903</v>
      </c>
      <c r="BC74" s="69">
        <f t="shared" si="39"/>
        <v>98.8</v>
      </c>
      <c r="BD74" s="67">
        <f>SUM(BD59:BD73)</f>
        <v>209</v>
      </c>
      <c r="BE74" s="68">
        <f>SUM(BE59:BE73)</f>
        <v>39</v>
      </c>
      <c r="BF74" s="69">
        <f t="shared" si="40"/>
        <v>18.7</v>
      </c>
      <c r="BG74" s="67">
        <f>SUM(BG59:BG73)</f>
        <v>0</v>
      </c>
      <c r="BH74" s="68">
        <f>SUM(BH59:BH73)</f>
        <v>0</v>
      </c>
      <c r="BI74" s="69" t="str">
        <f t="shared" si="41"/>
        <v xml:space="preserve">      -</v>
      </c>
      <c r="BJ74" s="67">
        <f>SUM(BJ59:BJ73)</f>
        <v>292</v>
      </c>
      <c r="BK74" s="68">
        <f>SUM(BK59:BK73)</f>
        <v>54</v>
      </c>
      <c r="BL74" s="103">
        <f t="shared" si="42"/>
        <v>18.5</v>
      </c>
      <c r="BM74" s="67">
        <f>SUM(BM59:BM73)</f>
        <v>0</v>
      </c>
      <c r="BN74" s="68">
        <f>SUM(BN59:BN73)</f>
        <v>0</v>
      </c>
      <c r="BO74" s="69" t="str">
        <f t="shared" si="43"/>
        <v xml:space="preserve">      -</v>
      </c>
      <c r="BP74" s="67">
        <f>SUM(BP59:BP73)</f>
        <v>0</v>
      </c>
      <c r="BQ74" s="68">
        <f>SUM(BQ59:BQ73)</f>
        <v>0</v>
      </c>
      <c r="BR74" s="69" t="str">
        <f t="shared" si="44"/>
        <v xml:space="preserve">      -</v>
      </c>
      <c r="BS74" s="56"/>
      <c r="BT74" s="56"/>
      <c r="BU74" s="56"/>
      <c r="BV74" s="67">
        <f>SUM(BV59:BV73)</f>
        <v>2814599</v>
      </c>
      <c r="BW74" s="68">
        <f>SUM(BW59:BW73)</f>
        <v>2305039</v>
      </c>
      <c r="BX74" s="69">
        <f t="shared" si="45"/>
        <v>81.900000000000006</v>
      </c>
      <c r="BY74" s="67">
        <f>SUM(BY59:BY73)</f>
        <v>2350535</v>
      </c>
      <c r="BZ74" s="68">
        <f>SUM(BZ59:BZ73)</f>
        <v>2225520</v>
      </c>
      <c r="CA74" s="69">
        <f t="shared" si="46"/>
        <v>94.7</v>
      </c>
    </row>
    <row r="75" spans="1:79" ht="20.100000000000001" customHeight="1">
      <c r="A75" s="4" t="s">
        <v>76</v>
      </c>
      <c r="B75" s="104">
        <f>SUM(B74,B58)</f>
        <v>122759061</v>
      </c>
      <c r="C75" s="105">
        <f>SUM(C74,C58)</f>
        <v>113666246</v>
      </c>
      <c r="D75" s="106">
        <f t="shared" si="22"/>
        <v>92.6</v>
      </c>
      <c r="E75" s="104">
        <f>SUM(E74,E58)</f>
        <v>113577809</v>
      </c>
      <c r="F75" s="105">
        <f>SUM(F74,F58)</f>
        <v>111487677</v>
      </c>
      <c r="G75" s="106">
        <f t="shared" si="23"/>
        <v>98.2</v>
      </c>
      <c r="H75" s="104">
        <f>SUM(H74,H58)</f>
        <v>9181252</v>
      </c>
      <c r="I75" s="105">
        <f>SUM(I74,I58)</f>
        <v>2178569</v>
      </c>
      <c r="J75" s="106">
        <f t="shared" si="24"/>
        <v>23.7</v>
      </c>
      <c r="K75" s="104">
        <f>SUM(K74,K58)</f>
        <v>88349250</v>
      </c>
      <c r="L75" s="105">
        <f>SUM(L74,L58)</f>
        <v>86402200</v>
      </c>
      <c r="M75" s="106">
        <f t="shared" si="25"/>
        <v>97.8</v>
      </c>
      <c r="N75" s="104">
        <f>SUM(N74,N58)</f>
        <v>5212089</v>
      </c>
      <c r="O75" s="105">
        <f>SUM(O74,O58)</f>
        <v>5104883</v>
      </c>
      <c r="P75" s="106">
        <f t="shared" si="26"/>
        <v>97.9</v>
      </c>
      <c r="Q75" s="104">
        <f>SUM(Q74,Q58)</f>
        <v>5106620</v>
      </c>
      <c r="R75" s="105">
        <f>SUM(R74,R58)</f>
        <v>5081879</v>
      </c>
      <c r="S75" s="106">
        <f t="shared" si="27"/>
        <v>99.5</v>
      </c>
      <c r="T75" s="104">
        <f>SUM(T74,T58)</f>
        <v>146467410</v>
      </c>
      <c r="U75" s="105">
        <f>SUM(U74,U58)</f>
        <v>134612575</v>
      </c>
      <c r="V75" s="106">
        <f t="shared" si="28"/>
        <v>91.9</v>
      </c>
      <c r="W75" s="104">
        <f>SUM(W74,W58)</f>
        <v>134896922</v>
      </c>
      <c r="X75" s="105">
        <f>SUM(X74,X58)</f>
        <v>132215196</v>
      </c>
      <c r="Y75" s="106">
        <f t="shared" si="29"/>
        <v>98</v>
      </c>
      <c r="Z75" s="104">
        <f>SUM(Z74,Z58)</f>
        <v>11570488</v>
      </c>
      <c r="AA75" s="105">
        <f>SUM(AA74,AA58)</f>
        <v>2397379</v>
      </c>
      <c r="AB75" s="106">
        <f t="shared" si="30"/>
        <v>20.7</v>
      </c>
      <c r="AC75" s="104">
        <f>SUM(AC74,AC58)</f>
        <v>40907168</v>
      </c>
      <c r="AD75" s="105">
        <f>SUM(AD74,AD58)</f>
        <v>39993925</v>
      </c>
      <c r="AE75" s="106">
        <f t="shared" si="31"/>
        <v>97.8</v>
      </c>
      <c r="AF75" s="104">
        <f>SUM(AF74,AF58)</f>
        <v>59838387</v>
      </c>
      <c r="AG75" s="105">
        <f>SUM(AG74,AG58)</f>
        <v>54294681</v>
      </c>
      <c r="AH75" s="106">
        <f t="shared" si="32"/>
        <v>90.7</v>
      </c>
      <c r="AI75" s="104">
        <f>SUM(AI74,AI58)</f>
        <v>54409379</v>
      </c>
      <c r="AJ75" s="105">
        <f>SUM(AJ74,AJ58)</f>
        <v>53170055</v>
      </c>
      <c r="AK75" s="106">
        <f t="shared" si="33"/>
        <v>97.7</v>
      </c>
      <c r="AL75" s="104">
        <f>SUM(AL74,AL58)</f>
        <v>4182041</v>
      </c>
      <c r="AM75" s="105">
        <f>SUM(AM74,AM58)</f>
        <v>3726637</v>
      </c>
      <c r="AN75" s="106">
        <f t="shared" si="34"/>
        <v>89.1</v>
      </c>
      <c r="AO75" s="104">
        <f>SUM(AO74,AO58)</f>
        <v>3758425</v>
      </c>
      <c r="AP75" s="105">
        <f>SUM(AP74,AP58)</f>
        <v>3645741</v>
      </c>
      <c r="AQ75" s="106">
        <f t="shared" si="35"/>
        <v>97</v>
      </c>
      <c r="AR75" s="104">
        <f>SUM(AR74,AR58)</f>
        <v>12249856</v>
      </c>
      <c r="AS75" s="105">
        <f>SUM(AS74,AS58)</f>
        <v>12249856</v>
      </c>
      <c r="AT75" s="106">
        <f t="shared" si="36"/>
        <v>100</v>
      </c>
      <c r="AU75" s="104">
        <f>SUM(AU74,AU58)</f>
        <v>201354</v>
      </c>
      <c r="AV75" s="105">
        <f>SUM(AV74,AV58)</f>
        <v>540</v>
      </c>
      <c r="AW75" s="106">
        <f t="shared" si="37"/>
        <v>0.3</v>
      </c>
      <c r="AX75" s="104">
        <f>SUM(AX74,AX58)</f>
        <v>692</v>
      </c>
      <c r="AY75" s="105">
        <f>SUM(AY74,AY58)</f>
        <v>0</v>
      </c>
      <c r="AZ75" s="106">
        <f t="shared" si="38"/>
        <v>0</v>
      </c>
      <c r="BA75" s="104">
        <f>SUM(BA74,BA58)</f>
        <v>550140</v>
      </c>
      <c r="BB75" s="105">
        <f>SUM(BB74,BB58)</f>
        <v>545471</v>
      </c>
      <c r="BC75" s="106">
        <f t="shared" si="39"/>
        <v>99.2</v>
      </c>
      <c r="BD75" s="104">
        <f>SUM(BD74,BD58)</f>
        <v>6053436</v>
      </c>
      <c r="BE75" s="105">
        <f>SUM(BE74,BE58)</f>
        <v>5535215</v>
      </c>
      <c r="BF75" s="106">
        <f t="shared" si="40"/>
        <v>91.4</v>
      </c>
      <c r="BG75" s="104">
        <f>SUM(BG74,BG58)</f>
        <v>5554999</v>
      </c>
      <c r="BH75" s="105">
        <f>SUM(BH74,BH58)</f>
        <v>5437767</v>
      </c>
      <c r="BI75" s="106">
        <f t="shared" si="41"/>
        <v>97.9</v>
      </c>
      <c r="BJ75" s="104">
        <f>SUM(BJ74,BJ58)</f>
        <v>6029778</v>
      </c>
      <c r="BK75" s="105">
        <f>SUM(BK74,BK58)</f>
        <v>5511989</v>
      </c>
      <c r="BL75" s="107">
        <f t="shared" si="42"/>
        <v>91.4</v>
      </c>
      <c r="BM75" s="74">
        <f>SUM(BM74,BM58)</f>
        <v>2490765</v>
      </c>
      <c r="BN75" s="75">
        <f>SUM(BN74,BN58)</f>
        <v>2490765</v>
      </c>
      <c r="BO75" s="76">
        <f t="shared" si="43"/>
        <v>100</v>
      </c>
      <c r="BP75" s="74">
        <f>SUM(BP74,BP58)</f>
        <v>2483540</v>
      </c>
      <c r="BQ75" s="75">
        <f>SUM(BQ74,BQ58)</f>
        <v>2483540</v>
      </c>
      <c r="BR75" s="76">
        <f t="shared" si="44"/>
        <v>100</v>
      </c>
      <c r="BS75" s="56"/>
      <c r="BT75" s="56"/>
      <c r="BU75" s="56"/>
      <c r="BV75" s="104">
        <f>SUM(BV74,BV58)</f>
        <v>28090797</v>
      </c>
      <c r="BW75" s="105">
        <f>SUM(BW74,BW58)</f>
        <v>20605422</v>
      </c>
      <c r="BX75" s="106">
        <f t="shared" si="45"/>
        <v>73.400000000000006</v>
      </c>
      <c r="BY75" s="104">
        <f>SUM(BY74,BY58)</f>
        <v>21651813</v>
      </c>
      <c r="BZ75" s="105">
        <f>SUM(BZ74,BZ58)</f>
        <v>19547851</v>
      </c>
      <c r="CA75" s="106">
        <f t="shared" si="46"/>
        <v>90.3</v>
      </c>
    </row>
    <row r="76" spans="1:79"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>
        <v>0</v>
      </c>
      <c r="BE76" s="56"/>
      <c r="BF76" s="56"/>
      <c r="BG76" s="56"/>
      <c r="BH76" s="56"/>
      <c r="BI76" s="56"/>
      <c r="BJ76" s="56"/>
      <c r="BK76" s="56"/>
      <c r="BL76" s="56"/>
      <c r="BM76" s="56">
        <v>0</v>
      </c>
      <c r="BN76" s="56"/>
      <c r="BO76" s="56"/>
      <c r="BP76" s="56"/>
      <c r="BQ76" s="56"/>
      <c r="BR76" s="56"/>
      <c r="BS76" s="56"/>
      <c r="BT76" s="56"/>
      <c r="BU76" s="56"/>
    </row>
    <row r="77" spans="1:79">
      <c r="BD77" s="13">
        <v>0</v>
      </c>
      <c r="BM77" s="13">
        <v>0</v>
      </c>
    </row>
    <row r="78" spans="1:79">
      <c r="BD78" s="13">
        <v>0</v>
      </c>
      <c r="BM78" s="13">
        <v>0</v>
      </c>
    </row>
    <row r="79" spans="1:79">
      <c r="BD79" s="13">
        <v>0</v>
      </c>
      <c r="BM79" s="13">
        <v>0</v>
      </c>
    </row>
    <row r="80" spans="1:79">
      <c r="BD80" s="13">
        <v>0</v>
      </c>
      <c r="BM80" s="13">
        <v>0</v>
      </c>
    </row>
    <row r="81" spans="56:65">
      <c r="BD81" s="13">
        <v>0</v>
      </c>
      <c r="BM81" s="13">
        <v>0</v>
      </c>
    </row>
    <row r="82" spans="56:65">
      <c r="BD82" s="13">
        <v>0</v>
      </c>
      <c r="BM82" s="13">
        <v>0</v>
      </c>
    </row>
    <row r="83" spans="56:65">
      <c r="BD83" s="13">
        <v>0</v>
      </c>
      <c r="BM83" s="13">
        <v>0</v>
      </c>
    </row>
    <row r="84" spans="56:65">
      <c r="BD84" s="13">
        <v>938</v>
      </c>
      <c r="BM84" s="13">
        <v>0</v>
      </c>
    </row>
    <row r="85" spans="56:65" ht="18" thickBot="1">
      <c r="BD85" s="108">
        <v>0</v>
      </c>
      <c r="BM85" s="108">
        <v>0</v>
      </c>
    </row>
    <row r="86" spans="56:65" ht="18" thickTop="1"/>
  </sheetData>
  <mergeCells count="9">
    <mergeCell ref="BV1:CD1"/>
    <mergeCell ref="BD2:BL2"/>
    <mergeCell ref="BM2:BU2"/>
    <mergeCell ref="BV2:CD2"/>
    <mergeCell ref="B5:D5"/>
    <mergeCell ref="AO5:AQ5"/>
    <mergeCell ref="BJ41:BL41"/>
    <mergeCell ref="BD1:BL1"/>
    <mergeCell ref="BM1:BU1"/>
  </mergeCells>
  <phoneticPr fontId="9"/>
  <pageMargins left="0.78740157480314965" right="0.19685039370078741" top="0.59055118110236227" bottom="0.59055118110236227" header="0.51181102362204722" footer="0.51181102362204722"/>
  <pageSetup paperSize="9" scale="54" orientation="portrait" r:id="rId1"/>
  <headerFooter alignWithMargins="0">
    <oddFooter>&amp;C&amp;20- 75 -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D86"/>
  <sheetViews>
    <sheetView defaultGridColor="0" view="pageBreakPreview" colorId="22" zoomScale="55" zoomScaleNormal="70" zoomScaleSheetLayoutView="55" workbookViewId="0">
      <pane xSplit="1" ySplit="3" topLeftCell="AE4" activePane="bottomRight" state="frozen"/>
      <selection activeCell="K1" sqref="A1:XFD1048576"/>
      <selection pane="topRight" activeCell="K1" sqref="A1:XFD1048576"/>
      <selection pane="bottomLeft" activeCell="K1" sqref="A1:XFD1048576"/>
      <selection pane="bottomRight" activeCell="K1" sqref="A1:XFD1048576"/>
    </sheetView>
  </sheetViews>
  <sheetFormatPr defaultColWidth="10.69921875" defaultRowHeight="17.25"/>
  <cols>
    <col min="1" max="1" width="12" style="13" customWidth="1"/>
    <col min="2" max="3" width="14.69921875" style="13" hidden="1" customWidth="1"/>
    <col min="4" max="4" width="0" style="13" hidden="1" customWidth="1"/>
    <col min="5" max="6" width="14.69921875" style="13" hidden="1" customWidth="1"/>
    <col min="7" max="7" width="0" style="13" hidden="1" customWidth="1"/>
    <col min="8" max="9" width="14.69921875" style="13" hidden="1" customWidth="1"/>
    <col min="10" max="10" width="0" style="13" hidden="1" customWidth="1"/>
    <col min="11" max="12" width="14.69921875" style="13" hidden="1" customWidth="1"/>
    <col min="13" max="13" width="0" style="13" hidden="1" customWidth="1"/>
    <col min="14" max="15" width="14.69921875" style="13" hidden="1" customWidth="1"/>
    <col min="16" max="16" width="0" style="13" hidden="1" customWidth="1"/>
    <col min="17" max="18" width="14.69921875" style="13" hidden="1" customWidth="1"/>
    <col min="19" max="19" width="0" style="13" hidden="1" customWidth="1"/>
    <col min="20" max="21" width="14.69921875" style="13" hidden="1" customWidth="1"/>
    <col min="22" max="22" width="0" style="13" hidden="1" customWidth="1"/>
    <col min="23" max="24" width="14.69921875" style="13" hidden="1" customWidth="1"/>
    <col min="25" max="25" width="0" style="13" hidden="1" customWidth="1"/>
    <col min="26" max="27" width="14.69921875" style="13" hidden="1" customWidth="1"/>
    <col min="28" max="28" width="0" style="13" hidden="1" customWidth="1"/>
    <col min="29" max="30" width="14.69921875" style="13" hidden="1" customWidth="1"/>
    <col min="31" max="31" width="0" style="13" hidden="1" customWidth="1"/>
    <col min="32" max="33" width="14.69921875" style="13" hidden="1" customWidth="1"/>
    <col min="34" max="34" width="0" style="13" hidden="1" customWidth="1"/>
    <col min="35" max="36" width="14.69921875" style="13" hidden="1" customWidth="1"/>
    <col min="37" max="37" width="0" style="13" hidden="1" customWidth="1"/>
    <col min="38" max="39" width="14.69921875" style="13" hidden="1" customWidth="1"/>
    <col min="40" max="40" width="0" style="13" hidden="1" customWidth="1"/>
    <col min="41" max="42" width="14.69921875" style="13" hidden="1" customWidth="1"/>
    <col min="43" max="43" width="10.69921875" style="13" hidden="1" customWidth="1"/>
    <col min="44" max="44" width="13.69921875" style="13" hidden="1" customWidth="1"/>
    <col min="45" max="45" width="13.59765625" style="13" hidden="1" customWidth="1"/>
    <col min="46" max="46" width="13.5" style="13" hidden="1" customWidth="1"/>
    <col min="47" max="48" width="14.69921875" style="13" customWidth="1"/>
    <col min="49" max="49" width="10.69921875" style="13"/>
    <col min="50" max="51" width="14.69921875" style="13" customWidth="1"/>
    <col min="52" max="52" width="10.69921875" style="13"/>
    <col min="53" max="54" width="14.69921875" style="13" customWidth="1"/>
    <col min="55" max="55" width="10.69921875" style="13"/>
    <col min="56" max="57" width="14.69921875" style="13" hidden="1" customWidth="1"/>
    <col min="58" max="58" width="0" style="13" hidden="1" customWidth="1"/>
    <col min="59" max="60" width="14.69921875" style="13" hidden="1" customWidth="1"/>
    <col min="61" max="61" width="0" style="13" hidden="1" customWidth="1"/>
    <col min="62" max="63" width="14.69921875" style="13" hidden="1" customWidth="1"/>
    <col min="64" max="64" width="0" style="13" hidden="1" customWidth="1"/>
    <col min="65" max="66" width="14.69921875" style="13" hidden="1" customWidth="1"/>
    <col min="67" max="67" width="0" style="13" hidden="1" customWidth="1"/>
    <col min="68" max="69" width="14.69921875" style="13" hidden="1" customWidth="1"/>
    <col min="70" max="70" width="0" style="13" hidden="1" customWidth="1"/>
    <col min="71" max="72" width="14.69921875" style="13" hidden="1" customWidth="1"/>
    <col min="73" max="73" width="0" style="13" hidden="1" customWidth="1"/>
    <col min="74" max="75" width="14.69921875" style="13" hidden="1" customWidth="1"/>
    <col min="76" max="76" width="0" style="13" hidden="1" customWidth="1"/>
    <col min="77" max="78" width="14.69921875" style="13" hidden="1" customWidth="1"/>
    <col min="79" max="82" width="0" style="13" hidden="1" customWidth="1"/>
    <col min="83" max="16384" width="10.69921875" style="13"/>
  </cols>
  <sheetData>
    <row r="1" spans="1:82" ht="21">
      <c r="A1" s="1" t="s">
        <v>0</v>
      </c>
      <c r="B1" s="2" t="s">
        <v>62</v>
      </c>
      <c r="C1" s="12"/>
      <c r="D1" s="12"/>
      <c r="E1" s="12"/>
      <c r="F1" s="12"/>
      <c r="G1" s="12"/>
      <c r="H1" s="12"/>
      <c r="I1" s="12"/>
      <c r="J1" s="12"/>
      <c r="K1" s="2" t="s">
        <v>62</v>
      </c>
      <c r="L1" s="12"/>
      <c r="M1" s="12"/>
      <c r="N1" s="12"/>
      <c r="O1" s="12"/>
      <c r="P1" s="12"/>
      <c r="Q1" s="12"/>
      <c r="R1" s="12"/>
      <c r="S1" s="12"/>
      <c r="T1" s="2" t="s">
        <v>62</v>
      </c>
      <c r="U1" s="12"/>
      <c r="V1" s="12"/>
      <c r="W1" s="12"/>
      <c r="X1" s="12"/>
      <c r="Y1" s="12"/>
      <c r="Z1" s="12"/>
      <c r="AA1" s="12"/>
      <c r="AB1" s="12"/>
      <c r="AC1" s="2" t="s">
        <v>62</v>
      </c>
      <c r="AD1" s="12"/>
      <c r="AE1" s="12"/>
      <c r="AF1" s="12"/>
      <c r="AG1" s="12"/>
      <c r="AH1" s="12"/>
      <c r="AI1" s="12"/>
      <c r="AJ1" s="12"/>
      <c r="AK1" s="12"/>
      <c r="AL1" s="2" t="s">
        <v>62</v>
      </c>
      <c r="AM1" s="12"/>
      <c r="AN1" s="12"/>
      <c r="AO1" s="12"/>
      <c r="AP1" s="12"/>
      <c r="AQ1" s="12"/>
      <c r="AR1" s="12"/>
      <c r="AS1" s="12"/>
      <c r="AT1" s="12"/>
      <c r="AU1" s="2" t="s">
        <v>62</v>
      </c>
      <c r="AV1" s="12"/>
      <c r="AW1" s="12"/>
      <c r="AX1" s="12"/>
      <c r="AY1" s="12"/>
      <c r="AZ1" s="12"/>
      <c r="BA1" s="12"/>
      <c r="BB1" s="12"/>
      <c r="BC1" s="12"/>
      <c r="BD1" s="9" t="s">
        <v>62</v>
      </c>
      <c r="BE1" s="11"/>
      <c r="BF1" s="11"/>
      <c r="BG1" s="11"/>
      <c r="BH1" s="11"/>
      <c r="BI1" s="11"/>
      <c r="BJ1" s="11"/>
      <c r="BK1" s="11"/>
      <c r="BL1" s="11"/>
      <c r="BM1" s="9" t="s">
        <v>62</v>
      </c>
      <c r="BN1" s="11"/>
      <c r="BO1" s="11"/>
      <c r="BP1" s="11"/>
      <c r="BQ1" s="11"/>
      <c r="BR1" s="11"/>
      <c r="BS1" s="11"/>
      <c r="BT1" s="11"/>
      <c r="BU1" s="11"/>
      <c r="BV1" s="9" t="s">
        <v>62</v>
      </c>
      <c r="BW1" s="11"/>
      <c r="BX1" s="11"/>
      <c r="BY1" s="11"/>
      <c r="BZ1" s="11"/>
      <c r="CA1" s="11"/>
      <c r="CB1" s="11"/>
      <c r="CC1" s="11"/>
      <c r="CD1" s="11"/>
    </row>
    <row r="2" spans="1:82" ht="18.75">
      <c r="B2" s="3" t="s">
        <v>63</v>
      </c>
      <c r="C2" s="12"/>
      <c r="D2" s="12"/>
      <c r="E2" s="12"/>
      <c r="F2" s="12"/>
      <c r="G2" s="12"/>
      <c r="H2" s="12"/>
      <c r="I2" s="12"/>
      <c r="J2" s="12"/>
      <c r="K2" s="3" t="s">
        <v>64</v>
      </c>
      <c r="L2" s="12"/>
      <c r="M2" s="12"/>
      <c r="N2" s="12"/>
      <c r="O2" s="12"/>
      <c r="P2" s="12"/>
      <c r="Q2" s="12"/>
      <c r="R2" s="12"/>
      <c r="S2" s="12"/>
      <c r="T2" s="3" t="s">
        <v>65</v>
      </c>
      <c r="U2" s="12"/>
      <c r="V2" s="12"/>
      <c r="W2" s="12"/>
      <c r="X2" s="12"/>
      <c r="Y2" s="12"/>
      <c r="Z2" s="12"/>
      <c r="AA2" s="12"/>
      <c r="AB2" s="12"/>
      <c r="AC2" s="3" t="s">
        <v>66</v>
      </c>
      <c r="AD2" s="12"/>
      <c r="AE2" s="12"/>
      <c r="AF2" s="12"/>
      <c r="AG2" s="12"/>
      <c r="AH2" s="12"/>
      <c r="AI2" s="12"/>
      <c r="AJ2" s="12"/>
      <c r="AK2" s="12"/>
      <c r="AL2" s="3" t="s">
        <v>67</v>
      </c>
      <c r="AM2" s="12"/>
      <c r="AN2" s="12"/>
      <c r="AO2" s="12"/>
      <c r="AP2" s="12"/>
      <c r="AQ2" s="12"/>
      <c r="AR2" s="12"/>
      <c r="AS2" s="12"/>
      <c r="AT2" s="12"/>
      <c r="AU2" s="3" t="s">
        <v>68</v>
      </c>
      <c r="AV2" s="12"/>
      <c r="AW2" s="12"/>
      <c r="AX2" s="12"/>
      <c r="AY2" s="12"/>
      <c r="AZ2" s="12"/>
      <c r="BA2" s="12"/>
      <c r="BB2" s="12"/>
      <c r="BC2" s="12"/>
      <c r="BD2" s="10" t="s">
        <v>69</v>
      </c>
      <c r="BE2" s="11"/>
      <c r="BF2" s="11"/>
      <c r="BG2" s="11"/>
      <c r="BH2" s="11"/>
      <c r="BI2" s="11"/>
      <c r="BJ2" s="11"/>
      <c r="BK2" s="11"/>
      <c r="BL2" s="11"/>
      <c r="BM2" s="10" t="s">
        <v>70</v>
      </c>
      <c r="BN2" s="11"/>
      <c r="BO2" s="11"/>
      <c r="BP2" s="11"/>
      <c r="BQ2" s="11"/>
      <c r="BR2" s="11"/>
      <c r="BS2" s="11"/>
      <c r="BT2" s="11"/>
      <c r="BU2" s="11"/>
      <c r="BV2" s="10" t="s">
        <v>71</v>
      </c>
      <c r="BW2" s="11"/>
      <c r="BX2" s="11"/>
      <c r="BY2" s="11"/>
      <c r="BZ2" s="11"/>
      <c r="CA2" s="11"/>
      <c r="CB2" s="11"/>
      <c r="CC2" s="11"/>
      <c r="CD2" s="11"/>
    </row>
    <row r="3" spans="1:8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5" t="s">
        <v>1</v>
      </c>
      <c r="L3" s="14"/>
      <c r="M3" s="14"/>
      <c r="N3" s="14"/>
      <c r="O3" s="14"/>
      <c r="P3" s="14"/>
    </row>
    <row r="4" spans="1:82" ht="20.100000000000001" customHeight="1">
      <c r="A4" s="16"/>
      <c r="B4" s="17" t="s">
        <v>2</v>
      </c>
      <c r="C4" s="12"/>
      <c r="D4" s="12"/>
      <c r="E4" s="14"/>
      <c r="F4" s="14"/>
      <c r="G4" s="14"/>
      <c r="H4" s="14"/>
      <c r="I4" s="14"/>
      <c r="J4" s="18"/>
      <c r="K4" s="7" t="s">
        <v>4</v>
      </c>
      <c r="L4" s="19"/>
      <c r="M4" s="19"/>
      <c r="N4" s="20"/>
      <c r="O4" s="20"/>
      <c r="P4" s="21"/>
      <c r="Q4" s="19" t="s">
        <v>5</v>
      </c>
      <c r="R4" s="19"/>
      <c r="S4" s="22"/>
      <c r="T4" s="7" t="s">
        <v>7</v>
      </c>
      <c r="U4" s="19"/>
      <c r="V4" s="19"/>
      <c r="W4" s="20"/>
      <c r="X4" s="20"/>
      <c r="Y4" s="21"/>
      <c r="AC4" s="7" t="s">
        <v>53</v>
      </c>
      <c r="AD4" s="19"/>
      <c r="AE4" s="19"/>
      <c r="AF4" s="20"/>
      <c r="AG4" s="20"/>
      <c r="AH4" s="20"/>
      <c r="AI4" s="7" t="s">
        <v>9</v>
      </c>
      <c r="AJ4" s="19"/>
      <c r="AK4" s="22"/>
      <c r="AL4" s="7" t="s">
        <v>11</v>
      </c>
      <c r="AM4" s="19"/>
      <c r="AN4" s="19"/>
      <c r="AO4" s="20"/>
      <c r="AP4" s="20"/>
      <c r="AQ4" s="21"/>
      <c r="AR4" s="23" t="s">
        <v>72</v>
      </c>
      <c r="AS4" s="24"/>
      <c r="AT4" s="25"/>
      <c r="AU4" s="26"/>
      <c r="AV4" s="20"/>
      <c r="AW4" s="21"/>
      <c r="AX4" s="19" t="s">
        <v>13</v>
      </c>
      <c r="AY4" s="19"/>
      <c r="AZ4" s="19"/>
      <c r="BA4" s="20"/>
      <c r="BB4" s="20"/>
      <c r="BC4" s="21"/>
      <c r="BD4" s="20"/>
      <c r="BE4" s="20"/>
      <c r="BF4" s="21"/>
      <c r="BG4" s="7" t="s">
        <v>16</v>
      </c>
      <c r="BH4" s="19"/>
      <c r="BI4" s="19"/>
      <c r="BJ4" s="20"/>
      <c r="BK4" s="20"/>
      <c r="BL4" s="21"/>
      <c r="BM4" s="20"/>
      <c r="BN4" s="20"/>
      <c r="BO4" s="21"/>
      <c r="BP4" s="8"/>
      <c r="BQ4" s="8"/>
      <c r="BR4" s="8"/>
      <c r="BS4" s="25"/>
      <c r="BT4" s="25"/>
      <c r="BU4" s="25"/>
      <c r="BV4" s="27" t="s">
        <v>18</v>
      </c>
      <c r="BW4" s="19"/>
      <c r="BX4" s="19"/>
      <c r="BY4" s="20"/>
      <c r="BZ4" s="20"/>
      <c r="CA4" s="21"/>
    </row>
    <row r="5" spans="1:82" ht="20.100000000000001" customHeight="1">
      <c r="A5" s="28" t="s">
        <v>0</v>
      </c>
      <c r="B5" s="29" t="s">
        <v>59</v>
      </c>
      <c r="C5" s="30"/>
      <c r="D5" s="31"/>
      <c r="E5" s="12" t="s">
        <v>19</v>
      </c>
      <c r="F5" s="12"/>
      <c r="G5" s="32"/>
      <c r="H5" s="12" t="s">
        <v>20</v>
      </c>
      <c r="I5" s="12"/>
      <c r="J5" s="32"/>
      <c r="K5" s="17" t="s">
        <v>0</v>
      </c>
      <c r="L5" s="12"/>
      <c r="M5" s="32"/>
      <c r="N5" s="12" t="s">
        <v>21</v>
      </c>
      <c r="O5" s="12"/>
      <c r="P5" s="32"/>
      <c r="Q5" s="33" t="s">
        <v>0</v>
      </c>
      <c r="S5" s="34"/>
      <c r="T5" s="35" t="s">
        <v>0</v>
      </c>
      <c r="V5" s="34"/>
      <c r="W5" s="12" t="s">
        <v>21</v>
      </c>
      <c r="X5" s="12"/>
      <c r="Y5" s="32"/>
      <c r="AC5" s="35" t="s">
        <v>0</v>
      </c>
      <c r="AD5" s="33" t="s">
        <v>0</v>
      </c>
      <c r="AE5" s="34"/>
      <c r="AF5" s="12" t="s">
        <v>21</v>
      </c>
      <c r="AG5" s="12"/>
      <c r="AH5" s="32"/>
      <c r="AI5" s="35" t="s">
        <v>0</v>
      </c>
      <c r="AK5" s="34"/>
      <c r="AL5" s="35" t="s">
        <v>0</v>
      </c>
      <c r="AN5" s="34"/>
      <c r="AO5" s="36" t="s">
        <v>73</v>
      </c>
      <c r="AP5" s="109"/>
      <c r="AQ5" s="110"/>
      <c r="AR5" s="39"/>
      <c r="AS5" s="40"/>
      <c r="AT5" s="40"/>
      <c r="AU5" s="17" t="s">
        <v>21</v>
      </c>
      <c r="AV5" s="12"/>
      <c r="AW5" s="32"/>
      <c r="AX5" s="33" t="s">
        <v>0</v>
      </c>
      <c r="AZ5" s="34"/>
      <c r="BA5" s="12" t="s">
        <v>21</v>
      </c>
      <c r="BB5" s="12"/>
      <c r="BC5" s="32"/>
      <c r="BD5" s="17" t="s">
        <v>21</v>
      </c>
      <c r="BE5" s="12"/>
      <c r="BF5" s="32"/>
      <c r="BG5" s="35" t="s">
        <v>0</v>
      </c>
      <c r="BI5" s="34"/>
      <c r="BJ5" s="12" t="s">
        <v>21</v>
      </c>
      <c r="BK5" s="12"/>
      <c r="BL5" s="32"/>
      <c r="BM5" s="17" t="s">
        <v>21</v>
      </c>
      <c r="BN5" s="12"/>
      <c r="BO5" s="41"/>
      <c r="BP5" s="40"/>
      <c r="BQ5" s="25"/>
      <c r="BR5" s="25"/>
      <c r="BS5" s="8"/>
      <c r="BT5" s="8"/>
      <c r="BU5" s="8"/>
      <c r="BV5" s="42" t="s">
        <v>0</v>
      </c>
      <c r="BX5" s="34"/>
      <c r="BY5" s="12" t="s">
        <v>21</v>
      </c>
      <c r="BZ5" s="12"/>
      <c r="CA5" s="32"/>
    </row>
    <row r="6" spans="1:82" ht="20.100000000000001" customHeight="1">
      <c r="A6" s="43"/>
      <c r="B6" s="44" t="s">
        <v>22</v>
      </c>
      <c r="C6" s="45" t="s">
        <v>23</v>
      </c>
      <c r="D6" s="45" t="s">
        <v>24</v>
      </c>
      <c r="E6" s="45" t="s">
        <v>22</v>
      </c>
      <c r="F6" s="45" t="s">
        <v>23</v>
      </c>
      <c r="G6" s="45" t="s">
        <v>24</v>
      </c>
      <c r="H6" s="45" t="s">
        <v>22</v>
      </c>
      <c r="I6" s="45" t="s">
        <v>23</v>
      </c>
      <c r="J6" s="45" t="s">
        <v>24</v>
      </c>
      <c r="K6" s="44" t="s">
        <v>22</v>
      </c>
      <c r="L6" s="45" t="s">
        <v>23</v>
      </c>
      <c r="M6" s="45" t="s">
        <v>24</v>
      </c>
      <c r="N6" s="45" t="s">
        <v>22</v>
      </c>
      <c r="O6" s="45" t="s">
        <v>23</v>
      </c>
      <c r="P6" s="45" t="s">
        <v>24</v>
      </c>
      <c r="Q6" s="45" t="s">
        <v>22</v>
      </c>
      <c r="R6" s="45" t="s">
        <v>23</v>
      </c>
      <c r="S6" s="45" t="s">
        <v>24</v>
      </c>
      <c r="T6" s="44" t="s">
        <v>22</v>
      </c>
      <c r="U6" s="45" t="s">
        <v>23</v>
      </c>
      <c r="V6" s="45" t="s">
        <v>24</v>
      </c>
      <c r="W6" s="45" t="s">
        <v>22</v>
      </c>
      <c r="X6" s="45" t="s">
        <v>23</v>
      </c>
      <c r="Y6" s="45" t="s">
        <v>24</v>
      </c>
      <c r="AC6" s="46" t="s">
        <v>22</v>
      </c>
      <c r="AD6" s="47" t="s">
        <v>23</v>
      </c>
      <c r="AE6" s="45" t="s">
        <v>24</v>
      </c>
      <c r="AF6" s="46" t="s">
        <v>22</v>
      </c>
      <c r="AG6" s="47" t="s">
        <v>23</v>
      </c>
      <c r="AH6" s="45" t="s">
        <v>24</v>
      </c>
      <c r="AI6" s="44" t="s">
        <v>22</v>
      </c>
      <c r="AJ6" s="45" t="s">
        <v>23</v>
      </c>
      <c r="AK6" s="45" t="s">
        <v>24</v>
      </c>
      <c r="AL6" s="44" t="s">
        <v>22</v>
      </c>
      <c r="AM6" s="45" t="s">
        <v>23</v>
      </c>
      <c r="AN6" s="45" t="s">
        <v>24</v>
      </c>
      <c r="AO6" s="45" t="s">
        <v>22</v>
      </c>
      <c r="AP6" s="45" t="s">
        <v>23</v>
      </c>
      <c r="AQ6" s="45" t="s">
        <v>24</v>
      </c>
      <c r="AR6" s="48" t="s">
        <v>25</v>
      </c>
      <c r="AS6" s="49"/>
      <c r="AT6" s="49"/>
      <c r="AU6" s="44" t="s">
        <v>22</v>
      </c>
      <c r="AV6" s="45" t="s">
        <v>23</v>
      </c>
      <c r="AW6" s="45" t="s">
        <v>24</v>
      </c>
      <c r="AX6" s="45" t="s">
        <v>22</v>
      </c>
      <c r="AY6" s="45" t="s">
        <v>23</v>
      </c>
      <c r="AZ6" s="45" t="s">
        <v>24</v>
      </c>
      <c r="BA6" s="45" t="s">
        <v>22</v>
      </c>
      <c r="BB6" s="45" t="s">
        <v>23</v>
      </c>
      <c r="BC6" s="45" t="s">
        <v>24</v>
      </c>
      <c r="BD6" s="44" t="s">
        <v>22</v>
      </c>
      <c r="BE6" s="45" t="s">
        <v>23</v>
      </c>
      <c r="BF6" s="45" t="s">
        <v>24</v>
      </c>
      <c r="BG6" s="44" t="s">
        <v>22</v>
      </c>
      <c r="BH6" s="45" t="s">
        <v>23</v>
      </c>
      <c r="BI6" s="45" t="s">
        <v>24</v>
      </c>
      <c r="BJ6" s="45" t="s">
        <v>22</v>
      </c>
      <c r="BK6" s="45" t="s">
        <v>23</v>
      </c>
      <c r="BL6" s="45" t="s">
        <v>24</v>
      </c>
      <c r="BM6" s="44" t="s">
        <v>22</v>
      </c>
      <c r="BN6" s="45" t="s">
        <v>23</v>
      </c>
      <c r="BO6" s="45" t="s">
        <v>24</v>
      </c>
      <c r="BP6" s="40"/>
      <c r="BQ6" s="40"/>
      <c r="BR6" s="40"/>
      <c r="BS6" s="40"/>
      <c r="BT6" s="40"/>
      <c r="BU6" s="40"/>
      <c r="BV6" s="50" t="s">
        <v>22</v>
      </c>
      <c r="BW6" s="45" t="s">
        <v>23</v>
      </c>
      <c r="BX6" s="45" t="s">
        <v>24</v>
      </c>
      <c r="BY6" s="45" t="s">
        <v>22</v>
      </c>
      <c r="BZ6" s="45" t="s">
        <v>23</v>
      </c>
      <c r="CA6" s="45" t="s">
        <v>24</v>
      </c>
    </row>
    <row r="7" spans="1:82" ht="20.100000000000001" customHeight="1">
      <c r="A7" s="51" t="s">
        <v>26</v>
      </c>
      <c r="B7" s="52">
        <v>44884129</v>
      </c>
      <c r="C7" s="53">
        <v>41327680</v>
      </c>
      <c r="D7" s="54">
        <f t="shared" ref="D7:D38" si="0">IF(B7=0,"      -",ROUND(C7*100/B7,1))</f>
        <v>92.1</v>
      </c>
      <c r="E7" s="53">
        <v>41153194</v>
      </c>
      <c r="F7" s="53">
        <v>40479239</v>
      </c>
      <c r="G7" s="54">
        <f t="shared" ref="G7:G38" si="1">IF(E7=0,"      -",ROUND(F7*100/E7,1))</f>
        <v>98.4</v>
      </c>
      <c r="H7" s="53">
        <v>3730935</v>
      </c>
      <c r="I7" s="53">
        <v>848441</v>
      </c>
      <c r="J7" s="54">
        <f t="shared" ref="J7:J38" si="2">IF(H7=0,"      -",ROUND(I7*100/H7,1))</f>
        <v>22.7</v>
      </c>
      <c r="K7" s="55">
        <v>444527</v>
      </c>
      <c r="L7" s="56">
        <v>410252</v>
      </c>
      <c r="M7" s="54">
        <f t="shared" ref="M7:M38" si="3">IF(K7=0,"      -",ROUND(L7*100/K7,1))</f>
        <v>92.3</v>
      </c>
      <c r="N7" s="56">
        <v>408183</v>
      </c>
      <c r="O7" s="56">
        <v>401029</v>
      </c>
      <c r="P7" s="54">
        <f t="shared" ref="P7:P38" si="4">IF(N7=0,"      -",ROUND(O7*100/N7,1))</f>
        <v>98.2</v>
      </c>
      <c r="Q7" s="56">
        <v>16054909</v>
      </c>
      <c r="R7" s="56">
        <v>14816981</v>
      </c>
      <c r="S7" s="54">
        <f t="shared" ref="S7:S38" si="5">IF(Q7=0,"      -",ROUND(R7*100/Q7,1))</f>
        <v>92.3</v>
      </c>
      <c r="T7" s="55">
        <v>3265682</v>
      </c>
      <c r="U7" s="56">
        <v>3229283</v>
      </c>
      <c r="V7" s="54">
        <f t="shared" ref="V7:V38" si="6">IF(T7=0,"      -",ROUND(U7*100/T7,1))</f>
        <v>98.9</v>
      </c>
      <c r="W7" s="56">
        <v>3226501</v>
      </c>
      <c r="X7" s="56">
        <v>3215107</v>
      </c>
      <c r="Y7" s="54">
        <f t="shared" ref="Y7:Y38" si="7">IF(W7=0,"      -",ROUND(X7*100/W7,1))</f>
        <v>99.6</v>
      </c>
      <c r="Z7" s="57"/>
      <c r="AA7" s="57"/>
      <c r="AB7" s="57"/>
      <c r="AC7" s="58">
        <v>19273289</v>
      </c>
      <c r="AD7" s="59">
        <v>17348072</v>
      </c>
      <c r="AE7" s="54">
        <f t="shared" ref="AE7:AE38" si="8">IF(AC7=0,"      -",ROUND(AD7*100/AC7,1))</f>
        <v>90</v>
      </c>
      <c r="AF7" s="59">
        <v>17262428</v>
      </c>
      <c r="AG7" s="59">
        <v>16927474</v>
      </c>
      <c r="AH7" s="54">
        <f t="shared" ref="AH7:AH38" si="9">IF(AF7=0,"      -",ROUND(AG7*100/AF7,1))</f>
        <v>98.1</v>
      </c>
      <c r="AI7" s="55">
        <v>6694456</v>
      </c>
      <c r="AJ7" s="56">
        <v>6025744</v>
      </c>
      <c r="AK7" s="54">
        <f t="shared" ref="AK7:AK38" si="10">IF(AI7=0,"      -",ROUND(AJ7*100/AI7,1))</f>
        <v>90</v>
      </c>
      <c r="AL7" s="55">
        <v>3596330</v>
      </c>
      <c r="AM7" s="56">
        <v>3237091</v>
      </c>
      <c r="AN7" s="54">
        <f t="shared" ref="AN7:AN38" si="11">IF(AL7=0,"      -",ROUND(AM7*100/AL7,1))</f>
        <v>90</v>
      </c>
      <c r="AO7" s="56">
        <v>3221110</v>
      </c>
      <c r="AP7" s="56">
        <v>3158609</v>
      </c>
      <c r="AQ7" s="54">
        <f t="shared" ref="AQ7:AQ38" si="12">IF(AO7=0,"      -",ROUND(AP7*100/AO7,1))</f>
        <v>98.1</v>
      </c>
      <c r="AR7" s="60">
        <v>74002</v>
      </c>
      <c r="AS7" s="61"/>
      <c r="AT7" s="62"/>
      <c r="AU7" s="55">
        <v>1714907</v>
      </c>
      <c r="AV7" s="56">
        <v>1714907</v>
      </c>
      <c r="AW7" s="54">
        <f t="shared" ref="AW7:AW38" si="13">IF(AU7=0,"      -",ROUND(AV7*100/AU7,1))</f>
        <v>100</v>
      </c>
      <c r="AX7" s="56">
        <v>0</v>
      </c>
      <c r="AY7" s="56">
        <v>0</v>
      </c>
      <c r="AZ7" s="54" t="str">
        <f t="shared" ref="AZ7:AZ38" si="14">IF(AX7=0,"      -",ROUND(AY7*100/AX7,1))</f>
        <v xml:space="preserve">      -</v>
      </c>
      <c r="BA7" s="56">
        <v>0</v>
      </c>
      <c r="BB7" s="56">
        <v>0</v>
      </c>
      <c r="BC7" s="54" t="str">
        <f t="shared" ref="BC7:BC38" si="15">IF(BA7=0,"      -",ROUND(BB7*100/BA7,1))</f>
        <v xml:space="preserve">      -</v>
      </c>
      <c r="BD7" s="55">
        <v>38029</v>
      </c>
      <c r="BE7" s="56">
        <v>37409</v>
      </c>
      <c r="BF7" s="54">
        <f t="shared" ref="BF7:BF38" si="16">IF(BD7=0,"      -",ROUND(BE7*100/BD7,1))</f>
        <v>98.4</v>
      </c>
      <c r="BG7" s="52">
        <v>2563077</v>
      </c>
      <c r="BH7" s="53">
        <v>2306966</v>
      </c>
      <c r="BI7" s="54">
        <f t="shared" ref="BI7:BI38" si="17">IF(BG7=0,"      -",ROUND(BH7*100/BG7,1))</f>
        <v>90</v>
      </c>
      <c r="BJ7" s="53">
        <v>2295476</v>
      </c>
      <c r="BK7" s="53">
        <v>2251034</v>
      </c>
      <c r="BL7" s="54">
        <f t="shared" ref="BL7:BL38" si="18">IF(BJ7=0,"      -",ROUND(BK7*100/BJ7,1))</f>
        <v>98.1</v>
      </c>
      <c r="BM7" s="55">
        <v>1123642</v>
      </c>
      <c r="BN7" s="56">
        <v>1101888</v>
      </c>
      <c r="BO7" s="54">
        <f t="shared" ref="BO7:BO38" si="19">IF(BM7=0,"      -",ROUND(BN7*100/BM7,1))</f>
        <v>98.1</v>
      </c>
      <c r="BP7" s="62"/>
      <c r="BQ7" s="62"/>
      <c r="BR7" s="63"/>
      <c r="BS7" s="62"/>
      <c r="BT7" s="62"/>
      <c r="BU7" s="63"/>
      <c r="BV7" s="64">
        <v>176192</v>
      </c>
      <c r="BW7" s="56">
        <v>19346</v>
      </c>
      <c r="BX7" s="54">
        <f t="shared" ref="BX7:BX38" si="20">IF(BV7=0,"      -",ROUND(BW7*100/BV7,1))</f>
        <v>11</v>
      </c>
      <c r="BY7" s="56">
        <v>0</v>
      </c>
      <c r="BZ7" s="56">
        <v>0</v>
      </c>
      <c r="CA7" s="54" t="str">
        <f t="shared" ref="CA7:CA38" si="21">IF(BY7=0,"      -",ROUND(BZ7*100/BY7,1))</f>
        <v xml:space="preserve">      -</v>
      </c>
    </row>
    <row r="8" spans="1:82" ht="20.100000000000001" customHeight="1">
      <c r="A8" s="65" t="s">
        <v>27</v>
      </c>
      <c r="B8" s="52">
        <v>64235238</v>
      </c>
      <c r="C8" s="53">
        <v>61867325</v>
      </c>
      <c r="D8" s="54">
        <f t="shared" si="0"/>
        <v>96.3</v>
      </c>
      <c r="E8" s="53">
        <v>61939017</v>
      </c>
      <c r="F8" s="53">
        <v>61177787</v>
      </c>
      <c r="G8" s="54">
        <f t="shared" si="1"/>
        <v>98.8</v>
      </c>
      <c r="H8" s="53">
        <v>2296221</v>
      </c>
      <c r="I8" s="53">
        <v>689538</v>
      </c>
      <c r="J8" s="54">
        <f t="shared" si="2"/>
        <v>30</v>
      </c>
      <c r="K8" s="55">
        <v>481991</v>
      </c>
      <c r="L8" s="56">
        <v>449623</v>
      </c>
      <c r="M8" s="54">
        <f t="shared" si="3"/>
        <v>93.3</v>
      </c>
      <c r="N8" s="56">
        <v>451806</v>
      </c>
      <c r="O8" s="56">
        <v>441574</v>
      </c>
      <c r="P8" s="54">
        <f t="shared" si="4"/>
        <v>97.7</v>
      </c>
      <c r="Q8" s="56">
        <v>18244862</v>
      </c>
      <c r="R8" s="56">
        <v>16861407</v>
      </c>
      <c r="S8" s="54">
        <f t="shared" si="5"/>
        <v>92.4</v>
      </c>
      <c r="T8" s="55">
        <v>4607460</v>
      </c>
      <c r="U8" s="56">
        <v>4590215</v>
      </c>
      <c r="V8" s="54">
        <f t="shared" si="6"/>
        <v>99.6</v>
      </c>
      <c r="W8" s="56">
        <v>4585111</v>
      </c>
      <c r="X8" s="56">
        <v>4574033</v>
      </c>
      <c r="Y8" s="54">
        <f t="shared" si="7"/>
        <v>99.8</v>
      </c>
      <c r="Z8" s="57"/>
      <c r="AA8" s="57"/>
      <c r="AB8" s="57"/>
      <c r="AC8" s="58">
        <v>31770388</v>
      </c>
      <c r="AD8" s="59">
        <v>30944043</v>
      </c>
      <c r="AE8" s="54">
        <f t="shared" si="8"/>
        <v>97.4</v>
      </c>
      <c r="AF8" s="59">
        <v>31000331</v>
      </c>
      <c r="AG8" s="59">
        <v>30685286</v>
      </c>
      <c r="AH8" s="54">
        <f t="shared" si="9"/>
        <v>99</v>
      </c>
      <c r="AI8" s="55">
        <v>9060792</v>
      </c>
      <c r="AJ8" s="56">
        <v>8655149</v>
      </c>
      <c r="AK8" s="54">
        <f t="shared" si="10"/>
        <v>95.5</v>
      </c>
      <c r="AL8" s="55">
        <v>13002077</v>
      </c>
      <c r="AM8" s="56">
        <v>12992074</v>
      </c>
      <c r="AN8" s="54">
        <f t="shared" si="11"/>
        <v>99.9</v>
      </c>
      <c r="AO8" s="56">
        <v>12993173</v>
      </c>
      <c r="AP8" s="56">
        <v>12988238</v>
      </c>
      <c r="AQ8" s="54">
        <f t="shared" si="12"/>
        <v>100</v>
      </c>
      <c r="AR8" s="60">
        <v>35263</v>
      </c>
      <c r="AS8" s="61"/>
      <c r="AT8" s="62"/>
      <c r="AU8" s="55">
        <v>2319907</v>
      </c>
      <c r="AV8" s="56">
        <v>2319907</v>
      </c>
      <c r="AW8" s="54">
        <f t="shared" si="13"/>
        <v>100</v>
      </c>
      <c r="AX8" s="56">
        <v>0</v>
      </c>
      <c r="AY8" s="56">
        <v>0</v>
      </c>
      <c r="AZ8" s="54" t="str">
        <f t="shared" si="14"/>
        <v xml:space="preserve">      -</v>
      </c>
      <c r="BA8" s="56">
        <v>0</v>
      </c>
      <c r="BB8" s="56">
        <v>0</v>
      </c>
      <c r="BC8" s="54" t="str">
        <f t="shared" si="15"/>
        <v xml:space="preserve">      -</v>
      </c>
      <c r="BD8" s="55">
        <v>2063</v>
      </c>
      <c r="BE8" s="56">
        <v>2063</v>
      </c>
      <c r="BF8" s="54">
        <f t="shared" si="16"/>
        <v>100</v>
      </c>
      <c r="BG8" s="52">
        <v>2702243</v>
      </c>
      <c r="BH8" s="53">
        <v>2632726</v>
      </c>
      <c r="BI8" s="54">
        <f t="shared" si="17"/>
        <v>97.4</v>
      </c>
      <c r="BJ8" s="53">
        <v>2637782</v>
      </c>
      <c r="BK8" s="53">
        <v>2611065</v>
      </c>
      <c r="BL8" s="54">
        <f t="shared" si="18"/>
        <v>99</v>
      </c>
      <c r="BM8" s="55">
        <v>1213952</v>
      </c>
      <c r="BN8" s="56">
        <v>1201656</v>
      </c>
      <c r="BO8" s="54">
        <f t="shared" si="19"/>
        <v>99</v>
      </c>
      <c r="BP8" s="62"/>
      <c r="BQ8" s="62"/>
      <c r="BR8" s="63"/>
      <c r="BS8" s="62"/>
      <c r="BT8" s="62"/>
      <c r="BU8" s="63"/>
      <c r="BV8" s="64">
        <v>0</v>
      </c>
      <c r="BW8" s="56">
        <v>0</v>
      </c>
      <c r="BX8" s="54" t="str">
        <f t="shared" si="20"/>
        <v xml:space="preserve">      -</v>
      </c>
      <c r="BY8" s="56">
        <v>0</v>
      </c>
      <c r="BZ8" s="56">
        <v>0</v>
      </c>
      <c r="CA8" s="54" t="str">
        <f t="shared" si="21"/>
        <v xml:space="preserve">      -</v>
      </c>
    </row>
    <row r="9" spans="1:82" ht="20.100000000000001" customHeight="1">
      <c r="A9" s="65" t="s">
        <v>28</v>
      </c>
      <c r="B9" s="52">
        <v>18492973</v>
      </c>
      <c r="C9" s="53">
        <v>16496724</v>
      </c>
      <c r="D9" s="54">
        <f t="shared" si="0"/>
        <v>89.2</v>
      </c>
      <c r="E9" s="53">
        <v>16649093</v>
      </c>
      <c r="F9" s="53">
        <v>16191936</v>
      </c>
      <c r="G9" s="54">
        <f t="shared" si="1"/>
        <v>97.3</v>
      </c>
      <c r="H9" s="53">
        <v>1843880</v>
      </c>
      <c r="I9" s="53">
        <v>304788</v>
      </c>
      <c r="J9" s="54">
        <f t="shared" si="2"/>
        <v>16.5</v>
      </c>
      <c r="K9" s="55">
        <v>210116</v>
      </c>
      <c r="L9" s="56">
        <v>190418</v>
      </c>
      <c r="M9" s="54">
        <f t="shared" si="3"/>
        <v>90.6</v>
      </c>
      <c r="N9" s="56">
        <v>190820</v>
      </c>
      <c r="O9" s="56">
        <v>186617</v>
      </c>
      <c r="P9" s="54">
        <f t="shared" si="4"/>
        <v>97.8</v>
      </c>
      <c r="Q9" s="56">
        <v>6355111</v>
      </c>
      <c r="R9" s="56">
        <v>5759342</v>
      </c>
      <c r="S9" s="54">
        <f t="shared" si="5"/>
        <v>90.6</v>
      </c>
      <c r="T9" s="55">
        <v>731758</v>
      </c>
      <c r="U9" s="56">
        <v>709997</v>
      </c>
      <c r="V9" s="54">
        <f t="shared" si="6"/>
        <v>97</v>
      </c>
      <c r="W9" s="56">
        <v>712557</v>
      </c>
      <c r="X9" s="56">
        <v>707190</v>
      </c>
      <c r="Y9" s="54">
        <f t="shared" si="7"/>
        <v>99.2</v>
      </c>
      <c r="Z9" s="57"/>
      <c r="AA9" s="57"/>
      <c r="AB9" s="57"/>
      <c r="AC9" s="58">
        <v>8101027</v>
      </c>
      <c r="AD9" s="59">
        <v>6975746</v>
      </c>
      <c r="AE9" s="54">
        <f t="shared" si="8"/>
        <v>86.1</v>
      </c>
      <c r="AF9" s="59">
        <v>7078561</v>
      </c>
      <c r="AG9" s="59">
        <v>6822653</v>
      </c>
      <c r="AH9" s="54">
        <f t="shared" si="9"/>
        <v>96.4</v>
      </c>
      <c r="AI9" s="55">
        <v>3131279</v>
      </c>
      <c r="AJ9" s="56">
        <v>2696326</v>
      </c>
      <c r="AK9" s="54">
        <f t="shared" si="10"/>
        <v>86.1</v>
      </c>
      <c r="AL9" s="55">
        <v>1157775</v>
      </c>
      <c r="AM9" s="56">
        <v>996952</v>
      </c>
      <c r="AN9" s="54">
        <f t="shared" si="11"/>
        <v>86.1</v>
      </c>
      <c r="AO9" s="56">
        <v>1011647</v>
      </c>
      <c r="AP9" s="56">
        <v>975073</v>
      </c>
      <c r="AQ9" s="54">
        <f t="shared" si="12"/>
        <v>96.4</v>
      </c>
      <c r="AR9" s="60">
        <v>14260</v>
      </c>
      <c r="AS9" s="61"/>
      <c r="AT9" s="62"/>
      <c r="AU9" s="55">
        <v>785828</v>
      </c>
      <c r="AV9" s="56">
        <v>785828</v>
      </c>
      <c r="AW9" s="54">
        <f t="shared" si="13"/>
        <v>100</v>
      </c>
      <c r="AX9" s="56">
        <v>0</v>
      </c>
      <c r="AY9" s="56">
        <v>0</v>
      </c>
      <c r="AZ9" s="54" t="str">
        <f t="shared" si="14"/>
        <v xml:space="preserve">      -</v>
      </c>
      <c r="BA9" s="56">
        <v>0</v>
      </c>
      <c r="BB9" s="56">
        <v>0</v>
      </c>
      <c r="BC9" s="54" t="str">
        <f t="shared" si="15"/>
        <v xml:space="preserve">      -</v>
      </c>
      <c r="BD9" s="55">
        <v>9091</v>
      </c>
      <c r="BE9" s="56">
        <v>9091</v>
      </c>
      <c r="BF9" s="54">
        <f t="shared" si="16"/>
        <v>100</v>
      </c>
      <c r="BG9" s="52">
        <v>1646761</v>
      </c>
      <c r="BH9" s="53">
        <v>1458591</v>
      </c>
      <c r="BI9" s="54">
        <f t="shared" si="17"/>
        <v>88.6</v>
      </c>
      <c r="BJ9" s="53">
        <v>1488755</v>
      </c>
      <c r="BK9" s="53">
        <v>1434933</v>
      </c>
      <c r="BL9" s="54">
        <f t="shared" si="18"/>
        <v>96.4</v>
      </c>
      <c r="BM9" s="55">
        <v>721868</v>
      </c>
      <c r="BN9" s="56">
        <v>695771</v>
      </c>
      <c r="BO9" s="54">
        <f t="shared" si="19"/>
        <v>96.4</v>
      </c>
      <c r="BP9" s="62"/>
      <c r="BQ9" s="62"/>
      <c r="BR9" s="63"/>
      <c r="BS9" s="62"/>
      <c r="BT9" s="62"/>
      <c r="BU9" s="63"/>
      <c r="BV9" s="64">
        <v>25731</v>
      </c>
      <c r="BW9" s="56">
        <v>1947</v>
      </c>
      <c r="BX9" s="54">
        <f t="shared" si="20"/>
        <v>7.6</v>
      </c>
      <c r="BY9" s="56">
        <v>0</v>
      </c>
      <c r="BZ9" s="56">
        <v>0</v>
      </c>
      <c r="CA9" s="54" t="str">
        <f t="shared" si="21"/>
        <v xml:space="preserve">      -</v>
      </c>
    </row>
    <row r="10" spans="1:82" ht="20.100000000000001" customHeight="1">
      <c r="A10" s="65" t="s">
        <v>29</v>
      </c>
      <c r="B10" s="52">
        <v>24288669</v>
      </c>
      <c r="C10" s="53">
        <v>21580474</v>
      </c>
      <c r="D10" s="54">
        <f t="shared" si="0"/>
        <v>88.8</v>
      </c>
      <c r="E10" s="53">
        <v>21655979</v>
      </c>
      <c r="F10" s="53">
        <v>21093534</v>
      </c>
      <c r="G10" s="54">
        <f t="shared" si="1"/>
        <v>97.4</v>
      </c>
      <c r="H10" s="53">
        <v>2632690</v>
      </c>
      <c r="I10" s="53">
        <v>486940</v>
      </c>
      <c r="J10" s="54">
        <f t="shared" si="2"/>
        <v>18.5</v>
      </c>
      <c r="K10" s="55">
        <v>258863</v>
      </c>
      <c r="L10" s="56">
        <v>227703</v>
      </c>
      <c r="M10" s="54">
        <f t="shared" si="3"/>
        <v>88</v>
      </c>
      <c r="N10" s="56">
        <v>228415</v>
      </c>
      <c r="O10" s="56">
        <v>222080</v>
      </c>
      <c r="P10" s="54">
        <f t="shared" si="4"/>
        <v>97.2</v>
      </c>
      <c r="Q10" s="56">
        <v>8279538</v>
      </c>
      <c r="R10" s="56">
        <v>7287256</v>
      </c>
      <c r="S10" s="54">
        <f t="shared" si="5"/>
        <v>88</v>
      </c>
      <c r="T10" s="55">
        <v>1163580</v>
      </c>
      <c r="U10" s="56">
        <v>1136942</v>
      </c>
      <c r="V10" s="54">
        <f t="shared" si="6"/>
        <v>97.7</v>
      </c>
      <c r="W10" s="56">
        <v>1138133</v>
      </c>
      <c r="X10" s="56">
        <v>1133782</v>
      </c>
      <c r="Y10" s="54">
        <f t="shared" si="7"/>
        <v>99.6</v>
      </c>
      <c r="Z10" s="57"/>
      <c r="AA10" s="57"/>
      <c r="AB10" s="57"/>
      <c r="AC10" s="58">
        <v>10967962</v>
      </c>
      <c r="AD10" s="59">
        <v>9574731</v>
      </c>
      <c r="AE10" s="54">
        <f t="shared" si="8"/>
        <v>87.3</v>
      </c>
      <c r="AF10" s="59">
        <v>9620630</v>
      </c>
      <c r="AG10" s="59">
        <v>9318149</v>
      </c>
      <c r="AH10" s="54">
        <f t="shared" si="9"/>
        <v>96.9</v>
      </c>
      <c r="AI10" s="55">
        <v>4023706</v>
      </c>
      <c r="AJ10" s="56">
        <v>3512969</v>
      </c>
      <c r="AK10" s="54">
        <f t="shared" si="10"/>
        <v>87.3</v>
      </c>
      <c r="AL10" s="55">
        <v>1989715</v>
      </c>
      <c r="AM10" s="56">
        <v>1736856</v>
      </c>
      <c r="AN10" s="54">
        <f t="shared" si="11"/>
        <v>87.3</v>
      </c>
      <c r="AO10" s="56">
        <v>1745309</v>
      </c>
      <c r="AP10" s="56">
        <v>1690312</v>
      </c>
      <c r="AQ10" s="54">
        <f t="shared" si="12"/>
        <v>96.8</v>
      </c>
      <c r="AR10" s="60">
        <v>187008</v>
      </c>
      <c r="AS10" s="61"/>
      <c r="AT10" s="62"/>
      <c r="AU10" s="55">
        <v>1158651</v>
      </c>
      <c r="AV10" s="56">
        <v>1158651</v>
      </c>
      <c r="AW10" s="54">
        <f t="shared" si="13"/>
        <v>100</v>
      </c>
      <c r="AX10" s="56">
        <v>0</v>
      </c>
      <c r="AY10" s="56">
        <v>0</v>
      </c>
      <c r="AZ10" s="54" t="str">
        <f t="shared" si="14"/>
        <v xml:space="preserve">      -</v>
      </c>
      <c r="BA10" s="56">
        <v>0</v>
      </c>
      <c r="BB10" s="56">
        <v>0</v>
      </c>
      <c r="BC10" s="54" t="str">
        <f t="shared" si="15"/>
        <v xml:space="preserve">      -</v>
      </c>
      <c r="BD10" s="55">
        <v>0</v>
      </c>
      <c r="BE10" s="56">
        <v>0</v>
      </c>
      <c r="BF10" s="54" t="str">
        <f t="shared" si="16"/>
        <v xml:space="preserve">      -</v>
      </c>
      <c r="BG10" s="52">
        <v>1402198</v>
      </c>
      <c r="BH10" s="53">
        <v>1228239</v>
      </c>
      <c r="BI10" s="54">
        <f t="shared" si="17"/>
        <v>87.6</v>
      </c>
      <c r="BJ10" s="53">
        <v>1235292</v>
      </c>
      <c r="BK10" s="53">
        <v>1196454</v>
      </c>
      <c r="BL10" s="54">
        <f t="shared" si="18"/>
        <v>96.9</v>
      </c>
      <c r="BM10" s="55">
        <v>581662</v>
      </c>
      <c r="BN10" s="56">
        <v>563410</v>
      </c>
      <c r="BO10" s="54">
        <f t="shared" si="19"/>
        <v>96.9</v>
      </c>
      <c r="BP10" s="62"/>
      <c r="BQ10" s="62"/>
      <c r="BR10" s="63"/>
      <c r="BS10" s="62"/>
      <c r="BT10" s="62"/>
      <c r="BU10" s="63"/>
      <c r="BV10" s="64">
        <v>6657142</v>
      </c>
      <c r="BW10" s="56">
        <v>3957927</v>
      </c>
      <c r="BX10" s="54">
        <f t="shared" si="20"/>
        <v>59.5</v>
      </c>
      <c r="BY10" s="56">
        <v>4178291</v>
      </c>
      <c r="BZ10" s="56">
        <v>3627661</v>
      </c>
      <c r="CA10" s="54">
        <f t="shared" si="21"/>
        <v>86.8</v>
      </c>
    </row>
    <row r="11" spans="1:82" ht="20.100000000000001" customHeight="1">
      <c r="A11" s="65" t="s">
        <v>30</v>
      </c>
      <c r="B11" s="52">
        <v>23129048</v>
      </c>
      <c r="C11" s="53">
        <v>21425856</v>
      </c>
      <c r="D11" s="54">
        <f t="shared" si="0"/>
        <v>92.6</v>
      </c>
      <c r="E11" s="53">
        <v>21438281</v>
      </c>
      <c r="F11" s="53">
        <v>21083030</v>
      </c>
      <c r="G11" s="54">
        <f t="shared" si="1"/>
        <v>98.3</v>
      </c>
      <c r="H11" s="53">
        <v>1690767</v>
      </c>
      <c r="I11" s="53">
        <v>342826</v>
      </c>
      <c r="J11" s="54">
        <f t="shared" si="2"/>
        <v>20.3</v>
      </c>
      <c r="K11" s="55">
        <v>223095</v>
      </c>
      <c r="L11" s="56">
        <v>203075</v>
      </c>
      <c r="M11" s="54">
        <f t="shared" si="3"/>
        <v>91</v>
      </c>
      <c r="N11" s="56">
        <v>202455</v>
      </c>
      <c r="O11" s="56">
        <v>198933</v>
      </c>
      <c r="P11" s="54">
        <f t="shared" si="4"/>
        <v>98.3</v>
      </c>
      <c r="Q11" s="56">
        <v>8700377</v>
      </c>
      <c r="R11" s="56">
        <v>7919634</v>
      </c>
      <c r="S11" s="54">
        <f t="shared" si="5"/>
        <v>91</v>
      </c>
      <c r="T11" s="55">
        <v>965984</v>
      </c>
      <c r="U11" s="56">
        <v>944170</v>
      </c>
      <c r="V11" s="54">
        <f t="shared" si="6"/>
        <v>97.7</v>
      </c>
      <c r="W11" s="56">
        <v>945164</v>
      </c>
      <c r="X11" s="56">
        <v>940275</v>
      </c>
      <c r="Y11" s="54">
        <f t="shared" si="7"/>
        <v>99.5</v>
      </c>
      <c r="Z11" s="57"/>
      <c r="AA11" s="57"/>
      <c r="AB11" s="57"/>
      <c r="AC11" s="58">
        <v>10529573</v>
      </c>
      <c r="AD11" s="59">
        <v>9758857</v>
      </c>
      <c r="AE11" s="54">
        <f t="shared" si="8"/>
        <v>92.7</v>
      </c>
      <c r="AF11" s="59">
        <v>9789850</v>
      </c>
      <c r="AG11" s="59">
        <v>9606772</v>
      </c>
      <c r="AH11" s="54">
        <f t="shared" si="9"/>
        <v>98.1</v>
      </c>
      <c r="AI11" s="55">
        <v>3598003</v>
      </c>
      <c r="AJ11" s="56">
        <v>3334646</v>
      </c>
      <c r="AK11" s="54">
        <f t="shared" si="10"/>
        <v>92.7</v>
      </c>
      <c r="AL11" s="55">
        <v>2734425</v>
      </c>
      <c r="AM11" s="56">
        <v>2534277</v>
      </c>
      <c r="AN11" s="54">
        <f t="shared" si="11"/>
        <v>92.7</v>
      </c>
      <c r="AO11" s="56">
        <v>2542326</v>
      </c>
      <c r="AP11" s="56">
        <v>2494782</v>
      </c>
      <c r="AQ11" s="54">
        <f t="shared" si="12"/>
        <v>98.1</v>
      </c>
      <c r="AR11" s="60">
        <v>20169</v>
      </c>
      <c r="AS11" s="61"/>
      <c r="AT11" s="62"/>
      <c r="AU11" s="55">
        <v>891477</v>
      </c>
      <c r="AV11" s="56">
        <v>891477</v>
      </c>
      <c r="AW11" s="54">
        <f t="shared" si="13"/>
        <v>100</v>
      </c>
      <c r="AX11" s="56">
        <v>0</v>
      </c>
      <c r="AY11" s="56">
        <v>0</v>
      </c>
      <c r="AZ11" s="54" t="str">
        <f t="shared" si="14"/>
        <v xml:space="preserve">      -</v>
      </c>
      <c r="BA11" s="56">
        <v>0</v>
      </c>
      <c r="BB11" s="56">
        <v>0</v>
      </c>
      <c r="BC11" s="54" t="str">
        <f t="shared" si="15"/>
        <v xml:space="preserve">      -</v>
      </c>
      <c r="BD11" s="55">
        <v>77140</v>
      </c>
      <c r="BE11" s="56">
        <v>77140</v>
      </c>
      <c r="BF11" s="54">
        <f t="shared" si="16"/>
        <v>100</v>
      </c>
      <c r="BG11" s="52">
        <v>1102107</v>
      </c>
      <c r="BH11" s="53">
        <v>1026281</v>
      </c>
      <c r="BI11" s="54">
        <f t="shared" si="17"/>
        <v>93.1</v>
      </c>
      <c r="BJ11" s="53">
        <v>1029540</v>
      </c>
      <c r="BK11" s="53">
        <v>1010287</v>
      </c>
      <c r="BL11" s="54">
        <f t="shared" si="18"/>
        <v>98.1</v>
      </c>
      <c r="BM11" s="55">
        <v>485583</v>
      </c>
      <c r="BN11" s="56">
        <v>476502</v>
      </c>
      <c r="BO11" s="54">
        <f t="shared" si="19"/>
        <v>98.1</v>
      </c>
      <c r="BP11" s="62"/>
      <c r="BQ11" s="62"/>
      <c r="BR11" s="63"/>
      <c r="BS11" s="62"/>
      <c r="BT11" s="62"/>
      <c r="BU11" s="63"/>
      <c r="BV11" s="64">
        <v>5167473</v>
      </c>
      <c r="BW11" s="56">
        <v>3588306</v>
      </c>
      <c r="BX11" s="54">
        <f t="shared" si="20"/>
        <v>69.400000000000006</v>
      </c>
      <c r="BY11" s="56">
        <v>3617056</v>
      </c>
      <c r="BZ11" s="56">
        <v>3342820</v>
      </c>
      <c r="CA11" s="54">
        <f t="shared" si="21"/>
        <v>92.4</v>
      </c>
    </row>
    <row r="12" spans="1:82" ht="20.100000000000001" customHeight="1">
      <c r="A12" s="65" t="s">
        <v>31</v>
      </c>
      <c r="B12" s="52">
        <v>30830913</v>
      </c>
      <c r="C12" s="53">
        <v>28419941</v>
      </c>
      <c r="D12" s="54">
        <f t="shared" si="0"/>
        <v>92.2</v>
      </c>
      <c r="E12" s="53">
        <v>28442801</v>
      </c>
      <c r="F12" s="53">
        <v>27867422</v>
      </c>
      <c r="G12" s="54">
        <f t="shared" si="1"/>
        <v>98</v>
      </c>
      <c r="H12" s="53">
        <v>2388112</v>
      </c>
      <c r="I12" s="53">
        <v>552519</v>
      </c>
      <c r="J12" s="54">
        <f t="shared" si="2"/>
        <v>23.1</v>
      </c>
      <c r="K12" s="55">
        <v>326317</v>
      </c>
      <c r="L12" s="56">
        <v>289573</v>
      </c>
      <c r="M12" s="54">
        <f t="shared" si="3"/>
        <v>88.7</v>
      </c>
      <c r="N12" s="56">
        <v>289920</v>
      </c>
      <c r="O12" s="56">
        <v>281972</v>
      </c>
      <c r="P12" s="54">
        <f t="shared" si="4"/>
        <v>97.3</v>
      </c>
      <c r="Q12" s="56">
        <v>11313173</v>
      </c>
      <c r="R12" s="56">
        <v>10045300</v>
      </c>
      <c r="S12" s="54">
        <f t="shared" si="5"/>
        <v>88.8</v>
      </c>
      <c r="T12" s="55">
        <v>1466172</v>
      </c>
      <c r="U12" s="56">
        <v>1440226</v>
      </c>
      <c r="V12" s="54">
        <f t="shared" si="6"/>
        <v>98.2</v>
      </c>
      <c r="W12" s="56">
        <v>1442767</v>
      </c>
      <c r="X12" s="56">
        <v>1435697</v>
      </c>
      <c r="Y12" s="54">
        <f t="shared" si="7"/>
        <v>99.5</v>
      </c>
      <c r="Z12" s="57"/>
      <c r="AA12" s="57"/>
      <c r="AB12" s="57"/>
      <c r="AC12" s="58">
        <v>14059942</v>
      </c>
      <c r="AD12" s="59">
        <v>13142731</v>
      </c>
      <c r="AE12" s="54">
        <f t="shared" si="8"/>
        <v>93.5</v>
      </c>
      <c r="AF12" s="59">
        <v>13145458</v>
      </c>
      <c r="AG12" s="59">
        <v>12901242</v>
      </c>
      <c r="AH12" s="54">
        <f t="shared" si="9"/>
        <v>98.1</v>
      </c>
      <c r="AI12" s="55">
        <v>4853791</v>
      </c>
      <c r="AJ12" s="56">
        <v>4536901</v>
      </c>
      <c r="AK12" s="54">
        <f t="shared" si="10"/>
        <v>93.5</v>
      </c>
      <c r="AL12" s="55">
        <v>2871353</v>
      </c>
      <c r="AM12" s="56">
        <v>2684614</v>
      </c>
      <c r="AN12" s="54">
        <f t="shared" si="11"/>
        <v>93.5</v>
      </c>
      <c r="AO12" s="56">
        <v>2684555</v>
      </c>
      <c r="AP12" s="56">
        <v>2635286</v>
      </c>
      <c r="AQ12" s="54">
        <f t="shared" si="12"/>
        <v>98.2</v>
      </c>
      <c r="AR12" s="60">
        <v>11585</v>
      </c>
      <c r="AS12" s="61"/>
      <c r="AT12" s="62"/>
      <c r="AU12" s="55">
        <v>1329716</v>
      </c>
      <c r="AV12" s="56">
        <v>1329716</v>
      </c>
      <c r="AW12" s="54">
        <f t="shared" si="13"/>
        <v>100</v>
      </c>
      <c r="AX12" s="56">
        <v>30</v>
      </c>
      <c r="AY12" s="56">
        <v>30</v>
      </c>
      <c r="AZ12" s="54">
        <f t="shared" si="14"/>
        <v>100</v>
      </c>
      <c r="BA12" s="56">
        <v>30</v>
      </c>
      <c r="BB12" s="56">
        <v>30</v>
      </c>
      <c r="BC12" s="54">
        <f t="shared" si="15"/>
        <v>100</v>
      </c>
      <c r="BD12" s="55">
        <v>15349</v>
      </c>
      <c r="BE12" s="56">
        <v>15349</v>
      </c>
      <c r="BF12" s="54">
        <f t="shared" si="16"/>
        <v>100</v>
      </c>
      <c r="BG12" s="52">
        <v>1369343</v>
      </c>
      <c r="BH12" s="53">
        <v>1279939</v>
      </c>
      <c r="BI12" s="54">
        <f t="shared" si="17"/>
        <v>93.5</v>
      </c>
      <c r="BJ12" s="53">
        <v>1280284</v>
      </c>
      <c r="BK12" s="53">
        <v>1256421</v>
      </c>
      <c r="BL12" s="54">
        <f t="shared" si="18"/>
        <v>98.1</v>
      </c>
      <c r="BM12" s="55">
        <v>724876</v>
      </c>
      <c r="BN12" s="56">
        <v>711365</v>
      </c>
      <c r="BO12" s="54">
        <f t="shared" si="19"/>
        <v>98.1</v>
      </c>
      <c r="BP12" s="62"/>
      <c r="BQ12" s="62"/>
      <c r="BR12" s="63"/>
      <c r="BS12" s="62"/>
      <c r="BT12" s="62"/>
      <c r="BU12" s="63"/>
      <c r="BV12" s="64">
        <v>7046006</v>
      </c>
      <c r="BW12" s="56">
        <v>4517552</v>
      </c>
      <c r="BX12" s="54">
        <f t="shared" si="20"/>
        <v>64.099999999999994</v>
      </c>
      <c r="BY12" s="56">
        <v>4678633</v>
      </c>
      <c r="BZ12" s="56">
        <v>4076092</v>
      </c>
      <c r="CA12" s="54">
        <f t="shared" si="21"/>
        <v>87.1</v>
      </c>
    </row>
    <row r="13" spans="1:82" ht="20.100000000000001" customHeight="1">
      <c r="A13" s="65" t="s">
        <v>32</v>
      </c>
      <c r="B13" s="52">
        <v>10229210</v>
      </c>
      <c r="C13" s="53">
        <v>9657329</v>
      </c>
      <c r="D13" s="54">
        <f t="shared" si="0"/>
        <v>94.4</v>
      </c>
      <c r="E13" s="53">
        <v>9656531</v>
      </c>
      <c r="F13" s="53">
        <v>9486956</v>
      </c>
      <c r="G13" s="54">
        <f t="shared" si="1"/>
        <v>98.2</v>
      </c>
      <c r="H13" s="53">
        <v>572679</v>
      </c>
      <c r="I13" s="53">
        <v>170373</v>
      </c>
      <c r="J13" s="54">
        <f t="shared" si="2"/>
        <v>29.8</v>
      </c>
      <c r="K13" s="55">
        <v>122725</v>
      </c>
      <c r="L13" s="56">
        <v>116907</v>
      </c>
      <c r="M13" s="54">
        <f t="shared" si="3"/>
        <v>95.3</v>
      </c>
      <c r="N13" s="56">
        <v>116853</v>
      </c>
      <c r="O13" s="56">
        <v>114751</v>
      </c>
      <c r="P13" s="54">
        <f t="shared" si="4"/>
        <v>98.2</v>
      </c>
      <c r="Q13" s="56">
        <v>3982244</v>
      </c>
      <c r="R13" s="56">
        <v>3793458</v>
      </c>
      <c r="S13" s="54">
        <f t="shared" si="5"/>
        <v>95.3</v>
      </c>
      <c r="T13" s="55">
        <v>540953</v>
      </c>
      <c r="U13" s="56">
        <v>536422</v>
      </c>
      <c r="V13" s="54">
        <f t="shared" si="6"/>
        <v>99.2</v>
      </c>
      <c r="W13" s="56">
        <v>535747</v>
      </c>
      <c r="X13" s="56">
        <v>534423</v>
      </c>
      <c r="Y13" s="54">
        <f t="shared" si="7"/>
        <v>99.8</v>
      </c>
      <c r="Z13" s="57"/>
      <c r="AA13" s="57"/>
      <c r="AB13" s="57"/>
      <c r="AC13" s="58">
        <v>4752136</v>
      </c>
      <c r="AD13" s="59">
        <v>4390429</v>
      </c>
      <c r="AE13" s="54">
        <f t="shared" si="8"/>
        <v>92.4</v>
      </c>
      <c r="AF13" s="59">
        <v>4391734</v>
      </c>
      <c r="AG13" s="59">
        <v>4298342</v>
      </c>
      <c r="AH13" s="54">
        <f t="shared" si="9"/>
        <v>97.9</v>
      </c>
      <c r="AI13" s="55">
        <v>1511389</v>
      </c>
      <c r="AJ13" s="56">
        <v>1396350</v>
      </c>
      <c r="AK13" s="54">
        <f t="shared" si="10"/>
        <v>92.4</v>
      </c>
      <c r="AL13" s="55">
        <v>968514</v>
      </c>
      <c r="AM13" s="56">
        <v>894796</v>
      </c>
      <c r="AN13" s="54">
        <f t="shared" si="11"/>
        <v>92.4</v>
      </c>
      <c r="AO13" s="56">
        <v>895062</v>
      </c>
      <c r="AP13" s="56">
        <v>876028</v>
      </c>
      <c r="AQ13" s="54">
        <f t="shared" si="12"/>
        <v>97.9</v>
      </c>
      <c r="AR13" s="60">
        <v>13715</v>
      </c>
      <c r="AS13" s="61"/>
      <c r="AT13" s="62"/>
      <c r="AU13" s="55">
        <v>461248</v>
      </c>
      <c r="AV13" s="56">
        <v>461248</v>
      </c>
      <c r="AW13" s="54">
        <f t="shared" si="13"/>
        <v>100</v>
      </c>
      <c r="AX13" s="56">
        <v>0</v>
      </c>
      <c r="AY13" s="56">
        <v>0</v>
      </c>
      <c r="AZ13" s="54" t="str">
        <f t="shared" si="14"/>
        <v xml:space="preserve">      -</v>
      </c>
      <c r="BA13" s="56">
        <v>0</v>
      </c>
      <c r="BB13" s="56">
        <v>0</v>
      </c>
      <c r="BC13" s="54" t="str">
        <f t="shared" si="15"/>
        <v xml:space="preserve">      -</v>
      </c>
      <c r="BD13" s="55">
        <v>1743</v>
      </c>
      <c r="BE13" s="56">
        <v>1743</v>
      </c>
      <c r="BF13" s="54">
        <f t="shared" si="16"/>
        <v>100</v>
      </c>
      <c r="BG13" s="52">
        <v>0</v>
      </c>
      <c r="BH13" s="53">
        <v>0</v>
      </c>
      <c r="BI13" s="54" t="str">
        <f t="shared" si="17"/>
        <v xml:space="preserve">      -</v>
      </c>
      <c r="BJ13" s="53">
        <v>0</v>
      </c>
      <c r="BK13" s="53">
        <v>0</v>
      </c>
      <c r="BL13" s="54" t="str">
        <f t="shared" si="18"/>
        <v xml:space="preserve">      -</v>
      </c>
      <c r="BM13" s="55">
        <v>0</v>
      </c>
      <c r="BN13" s="56">
        <v>0</v>
      </c>
      <c r="BO13" s="54" t="str">
        <f t="shared" si="19"/>
        <v xml:space="preserve">      -</v>
      </c>
      <c r="BP13" s="62"/>
      <c r="BQ13" s="62"/>
      <c r="BR13" s="63"/>
      <c r="BS13" s="62"/>
      <c r="BT13" s="62"/>
      <c r="BU13" s="63"/>
      <c r="BV13" s="64">
        <v>2398294</v>
      </c>
      <c r="BW13" s="56">
        <v>1822810</v>
      </c>
      <c r="BX13" s="54">
        <f t="shared" si="20"/>
        <v>76</v>
      </c>
      <c r="BY13" s="56">
        <v>1839413</v>
      </c>
      <c r="BZ13" s="56">
        <v>1695145</v>
      </c>
      <c r="CA13" s="54">
        <f t="shared" si="21"/>
        <v>92.2</v>
      </c>
    </row>
    <row r="14" spans="1:82" ht="20.100000000000001" customHeight="1">
      <c r="A14" s="65" t="s">
        <v>33</v>
      </c>
      <c r="B14" s="52">
        <v>2608500</v>
      </c>
      <c r="C14" s="53">
        <v>2328054</v>
      </c>
      <c r="D14" s="54">
        <f t="shared" si="0"/>
        <v>89.2</v>
      </c>
      <c r="E14" s="53">
        <v>2317367</v>
      </c>
      <c r="F14" s="53">
        <v>2261320</v>
      </c>
      <c r="G14" s="54">
        <f t="shared" si="1"/>
        <v>97.6</v>
      </c>
      <c r="H14" s="53">
        <v>291133</v>
      </c>
      <c r="I14" s="53">
        <v>66734</v>
      </c>
      <c r="J14" s="54">
        <f t="shared" si="2"/>
        <v>22.9</v>
      </c>
      <c r="K14" s="55">
        <v>30468</v>
      </c>
      <c r="L14" s="56">
        <v>27601</v>
      </c>
      <c r="M14" s="54">
        <f t="shared" si="3"/>
        <v>90.6</v>
      </c>
      <c r="N14" s="56">
        <v>27366</v>
      </c>
      <c r="O14" s="56">
        <v>26753</v>
      </c>
      <c r="P14" s="54">
        <f t="shared" si="4"/>
        <v>97.8</v>
      </c>
      <c r="Q14" s="56">
        <v>811679</v>
      </c>
      <c r="R14" s="56">
        <v>735311</v>
      </c>
      <c r="S14" s="54">
        <f t="shared" si="5"/>
        <v>90.6</v>
      </c>
      <c r="T14" s="55">
        <v>111556</v>
      </c>
      <c r="U14" s="56">
        <v>111479</v>
      </c>
      <c r="V14" s="54">
        <f t="shared" si="6"/>
        <v>99.9</v>
      </c>
      <c r="W14" s="56">
        <v>111525</v>
      </c>
      <c r="X14" s="56">
        <v>111479</v>
      </c>
      <c r="Y14" s="54">
        <f t="shared" si="7"/>
        <v>100</v>
      </c>
      <c r="Z14" s="57"/>
      <c r="AA14" s="57"/>
      <c r="AB14" s="57"/>
      <c r="AC14" s="58">
        <v>1191040</v>
      </c>
      <c r="AD14" s="59">
        <v>1026018</v>
      </c>
      <c r="AE14" s="54">
        <f t="shared" si="8"/>
        <v>86.1</v>
      </c>
      <c r="AF14" s="59">
        <v>1020659</v>
      </c>
      <c r="AG14" s="59">
        <v>990275</v>
      </c>
      <c r="AH14" s="54">
        <f t="shared" si="9"/>
        <v>97</v>
      </c>
      <c r="AI14" s="55">
        <v>424441</v>
      </c>
      <c r="AJ14" s="56">
        <v>363211</v>
      </c>
      <c r="AK14" s="54">
        <f t="shared" si="10"/>
        <v>85.6</v>
      </c>
      <c r="AL14" s="55">
        <v>339695</v>
      </c>
      <c r="AM14" s="56">
        <v>291389</v>
      </c>
      <c r="AN14" s="54">
        <f t="shared" si="11"/>
        <v>85.8</v>
      </c>
      <c r="AO14" s="56">
        <v>291307</v>
      </c>
      <c r="AP14" s="56">
        <v>281238</v>
      </c>
      <c r="AQ14" s="54">
        <f t="shared" si="12"/>
        <v>96.5</v>
      </c>
      <c r="AR14" s="60">
        <v>10125</v>
      </c>
      <c r="AS14" s="61"/>
      <c r="AT14" s="62"/>
      <c r="AU14" s="55">
        <v>157365</v>
      </c>
      <c r="AV14" s="56">
        <v>157365</v>
      </c>
      <c r="AW14" s="54">
        <f t="shared" si="13"/>
        <v>100</v>
      </c>
      <c r="AX14" s="56">
        <v>0</v>
      </c>
      <c r="AY14" s="56">
        <v>0</v>
      </c>
      <c r="AZ14" s="54" t="str">
        <f t="shared" si="14"/>
        <v xml:space="preserve">      -</v>
      </c>
      <c r="BA14" s="56">
        <v>0</v>
      </c>
      <c r="BB14" s="56">
        <v>0</v>
      </c>
      <c r="BC14" s="54" t="str">
        <f t="shared" si="15"/>
        <v xml:space="preserve">      -</v>
      </c>
      <c r="BD14" s="55">
        <v>0</v>
      </c>
      <c r="BE14" s="56">
        <v>0</v>
      </c>
      <c r="BF14" s="54" t="str">
        <f t="shared" si="16"/>
        <v xml:space="preserve">      -</v>
      </c>
      <c r="BG14" s="52">
        <v>184045</v>
      </c>
      <c r="BH14" s="53">
        <v>157108</v>
      </c>
      <c r="BI14" s="54">
        <f t="shared" si="17"/>
        <v>85.4</v>
      </c>
      <c r="BJ14" s="53">
        <v>157815</v>
      </c>
      <c r="BK14" s="53">
        <v>151686</v>
      </c>
      <c r="BL14" s="54">
        <f t="shared" si="18"/>
        <v>96.1</v>
      </c>
      <c r="BM14" s="55">
        <v>70962</v>
      </c>
      <c r="BN14" s="56">
        <v>68258</v>
      </c>
      <c r="BO14" s="54">
        <f t="shared" si="19"/>
        <v>96.2</v>
      </c>
      <c r="BP14" s="62"/>
      <c r="BQ14" s="62"/>
      <c r="BR14" s="63"/>
      <c r="BS14" s="62"/>
      <c r="BT14" s="62"/>
      <c r="BU14" s="63"/>
      <c r="BV14" s="64">
        <v>693218</v>
      </c>
      <c r="BW14" s="56">
        <v>528032</v>
      </c>
      <c r="BX14" s="54">
        <f t="shared" si="20"/>
        <v>76.2</v>
      </c>
      <c r="BY14" s="56">
        <v>518018</v>
      </c>
      <c r="BZ14" s="56">
        <v>475366</v>
      </c>
      <c r="CA14" s="54">
        <f t="shared" si="21"/>
        <v>91.8</v>
      </c>
    </row>
    <row r="15" spans="1:82" ht="20.100000000000001" customHeight="1">
      <c r="A15" s="65" t="s">
        <v>34</v>
      </c>
      <c r="B15" s="52">
        <v>12698698</v>
      </c>
      <c r="C15" s="53">
        <v>11763894</v>
      </c>
      <c r="D15" s="54">
        <f t="shared" si="0"/>
        <v>92.6</v>
      </c>
      <c r="E15" s="53">
        <v>11850170</v>
      </c>
      <c r="F15" s="53">
        <v>11661198</v>
      </c>
      <c r="G15" s="54">
        <f t="shared" si="1"/>
        <v>98.4</v>
      </c>
      <c r="H15" s="53">
        <v>848528</v>
      </c>
      <c r="I15" s="53">
        <v>102696</v>
      </c>
      <c r="J15" s="54">
        <f t="shared" si="2"/>
        <v>12.1</v>
      </c>
      <c r="K15" s="55">
        <v>84116</v>
      </c>
      <c r="L15" s="56">
        <v>73330</v>
      </c>
      <c r="M15" s="54">
        <f t="shared" si="3"/>
        <v>87.2</v>
      </c>
      <c r="N15" s="56">
        <v>74454</v>
      </c>
      <c r="O15" s="56">
        <v>72210</v>
      </c>
      <c r="P15" s="54">
        <f t="shared" si="4"/>
        <v>97</v>
      </c>
      <c r="Q15" s="56">
        <v>2685311</v>
      </c>
      <c r="R15" s="56">
        <v>2340974</v>
      </c>
      <c r="S15" s="54">
        <f t="shared" si="5"/>
        <v>87.2</v>
      </c>
      <c r="T15" s="55">
        <v>1022968</v>
      </c>
      <c r="U15" s="56">
        <v>1020367</v>
      </c>
      <c r="V15" s="54">
        <f t="shared" si="6"/>
        <v>99.7</v>
      </c>
      <c r="W15" s="56">
        <v>1022335</v>
      </c>
      <c r="X15" s="56">
        <v>1020152</v>
      </c>
      <c r="Y15" s="54">
        <f t="shared" si="7"/>
        <v>99.8</v>
      </c>
      <c r="Z15" s="57"/>
      <c r="AA15" s="57"/>
      <c r="AB15" s="57"/>
      <c r="AC15" s="58">
        <v>7221842</v>
      </c>
      <c r="AD15" s="59">
        <v>6859197</v>
      </c>
      <c r="AE15" s="54">
        <f t="shared" si="8"/>
        <v>95</v>
      </c>
      <c r="AF15" s="59">
        <v>6901539</v>
      </c>
      <c r="AG15" s="59">
        <v>6804692</v>
      </c>
      <c r="AH15" s="54">
        <f t="shared" si="9"/>
        <v>98.6</v>
      </c>
      <c r="AI15" s="55">
        <v>1301545</v>
      </c>
      <c r="AJ15" s="56">
        <v>1236188</v>
      </c>
      <c r="AK15" s="54">
        <f t="shared" si="10"/>
        <v>95</v>
      </c>
      <c r="AL15" s="55">
        <v>3291957</v>
      </c>
      <c r="AM15" s="56">
        <v>3126651</v>
      </c>
      <c r="AN15" s="54">
        <f t="shared" si="11"/>
        <v>95</v>
      </c>
      <c r="AO15" s="56">
        <v>3145952</v>
      </c>
      <c r="AP15" s="56">
        <v>3101806</v>
      </c>
      <c r="AQ15" s="54">
        <f t="shared" si="12"/>
        <v>98.6</v>
      </c>
      <c r="AR15" s="60">
        <v>1685</v>
      </c>
      <c r="AS15" s="61"/>
      <c r="AT15" s="62"/>
      <c r="AU15" s="55">
        <v>368808</v>
      </c>
      <c r="AV15" s="56">
        <v>368808</v>
      </c>
      <c r="AW15" s="54">
        <f t="shared" si="13"/>
        <v>100</v>
      </c>
      <c r="AX15" s="56">
        <v>0</v>
      </c>
      <c r="AY15" s="56">
        <v>0</v>
      </c>
      <c r="AZ15" s="54" t="str">
        <f t="shared" si="14"/>
        <v xml:space="preserve">      -</v>
      </c>
      <c r="BA15" s="56">
        <v>0</v>
      </c>
      <c r="BB15" s="56">
        <v>0</v>
      </c>
      <c r="BC15" s="54" t="str">
        <f t="shared" si="15"/>
        <v xml:space="preserve">      -</v>
      </c>
      <c r="BD15" s="55">
        <v>2582</v>
      </c>
      <c r="BE15" s="56">
        <v>2582</v>
      </c>
      <c r="BF15" s="54">
        <f t="shared" si="16"/>
        <v>100</v>
      </c>
      <c r="BG15" s="52">
        <v>862021</v>
      </c>
      <c r="BH15" s="53">
        <v>818735</v>
      </c>
      <c r="BI15" s="54">
        <f t="shared" si="17"/>
        <v>95</v>
      </c>
      <c r="BJ15" s="53">
        <v>823789</v>
      </c>
      <c r="BK15" s="53">
        <v>812229</v>
      </c>
      <c r="BL15" s="54">
        <f t="shared" si="18"/>
        <v>98.6</v>
      </c>
      <c r="BM15" s="55">
        <v>518035</v>
      </c>
      <c r="BN15" s="56">
        <v>510765</v>
      </c>
      <c r="BO15" s="54">
        <f t="shared" si="19"/>
        <v>98.6</v>
      </c>
      <c r="BP15" s="62"/>
      <c r="BQ15" s="62"/>
      <c r="BR15" s="63"/>
      <c r="BS15" s="62"/>
      <c r="BT15" s="62"/>
      <c r="BU15" s="63"/>
      <c r="BV15" s="64">
        <v>1549094</v>
      </c>
      <c r="BW15" s="56">
        <v>960279</v>
      </c>
      <c r="BX15" s="54">
        <f t="shared" si="20"/>
        <v>62</v>
      </c>
      <c r="BY15" s="56">
        <v>1023111</v>
      </c>
      <c r="BZ15" s="56">
        <v>906305</v>
      </c>
      <c r="CA15" s="54">
        <f t="shared" si="21"/>
        <v>88.6</v>
      </c>
    </row>
    <row r="16" spans="1:82" ht="20.100000000000001" customHeight="1">
      <c r="A16" s="65" t="s">
        <v>35</v>
      </c>
      <c r="B16" s="52">
        <v>3640273</v>
      </c>
      <c r="C16" s="53">
        <v>3030606</v>
      </c>
      <c r="D16" s="54">
        <f t="shared" si="0"/>
        <v>83.3</v>
      </c>
      <c r="E16" s="53">
        <v>3033854</v>
      </c>
      <c r="F16" s="53">
        <v>2876528</v>
      </c>
      <c r="G16" s="54">
        <f t="shared" si="1"/>
        <v>94.8</v>
      </c>
      <c r="H16" s="53">
        <v>606419</v>
      </c>
      <c r="I16" s="53">
        <v>154078</v>
      </c>
      <c r="J16" s="54">
        <f t="shared" si="2"/>
        <v>25.4</v>
      </c>
      <c r="K16" s="55">
        <v>32519</v>
      </c>
      <c r="L16" s="56">
        <v>30716</v>
      </c>
      <c r="M16" s="54">
        <f t="shared" si="3"/>
        <v>94.5</v>
      </c>
      <c r="N16" s="56">
        <v>30204</v>
      </c>
      <c r="O16" s="56">
        <v>29647</v>
      </c>
      <c r="P16" s="54">
        <f t="shared" si="4"/>
        <v>98.2</v>
      </c>
      <c r="Q16" s="56">
        <v>754385</v>
      </c>
      <c r="R16" s="56">
        <v>706367</v>
      </c>
      <c r="S16" s="54">
        <f t="shared" si="5"/>
        <v>93.6</v>
      </c>
      <c r="T16" s="55">
        <v>77626</v>
      </c>
      <c r="U16" s="56">
        <v>72672</v>
      </c>
      <c r="V16" s="54">
        <f t="shared" si="6"/>
        <v>93.6</v>
      </c>
      <c r="W16" s="56">
        <v>72554</v>
      </c>
      <c r="X16" s="56">
        <v>71910</v>
      </c>
      <c r="Y16" s="54">
        <f t="shared" si="7"/>
        <v>99.1</v>
      </c>
      <c r="Z16" s="57"/>
      <c r="AA16" s="57"/>
      <c r="AB16" s="57"/>
      <c r="AC16" s="58">
        <v>2113894</v>
      </c>
      <c r="AD16" s="59">
        <v>1615472</v>
      </c>
      <c r="AE16" s="54">
        <f t="shared" si="8"/>
        <v>76.400000000000006</v>
      </c>
      <c r="AF16" s="59">
        <v>1625370</v>
      </c>
      <c r="AG16" s="59">
        <v>1501411</v>
      </c>
      <c r="AH16" s="54">
        <f t="shared" si="9"/>
        <v>92.4</v>
      </c>
      <c r="AI16" s="55">
        <v>492820</v>
      </c>
      <c r="AJ16" s="56">
        <v>376622</v>
      </c>
      <c r="AK16" s="54">
        <f t="shared" si="10"/>
        <v>76.400000000000006</v>
      </c>
      <c r="AL16" s="55">
        <v>371723</v>
      </c>
      <c r="AM16" s="56">
        <v>284074</v>
      </c>
      <c r="AN16" s="54">
        <f t="shared" si="11"/>
        <v>76.400000000000006</v>
      </c>
      <c r="AO16" s="56">
        <v>285817</v>
      </c>
      <c r="AP16" s="56">
        <v>264017</v>
      </c>
      <c r="AQ16" s="54">
        <f t="shared" si="12"/>
        <v>92.4</v>
      </c>
      <c r="AR16" s="60">
        <v>1985</v>
      </c>
      <c r="AS16" s="61"/>
      <c r="AT16" s="62"/>
      <c r="AU16" s="55">
        <v>164565</v>
      </c>
      <c r="AV16" s="56">
        <v>164565</v>
      </c>
      <c r="AW16" s="54">
        <f t="shared" si="13"/>
        <v>100</v>
      </c>
      <c r="AX16" s="56">
        <v>0</v>
      </c>
      <c r="AY16" s="56">
        <v>0</v>
      </c>
      <c r="AZ16" s="54" t="str">
        <f t="shared" si="14"/>
        <v xml:space="preserve">      -</v>
      </c>
      <c r="BA16" s="56">
        <v>0</v>
      </c>
      <c r="BB16" s="56">
        <v>0</v>
      </c>
      <c r="BC16" s="54" t="str">
        <f t="shared" si="15"/>
        <v xml:space="preserve">      -</v>
      </c>
      <c r="BD16" s="55">
        <v>171681</v>
      </c>
      <c r="BE16" s="56">
        <v>171234</v>
      </c>
      <c r="BF16" s="54">
        <f t="shared" si="16"/>
        <v>99.7</v>
      </c>
      <c r="BG16" s="52">
        <v>182367</v>
      </c>
      <c r="BH16" s="53">
        <v>138432</v>
      </c>
      <c r="BI16" s="54">
        <f t="shared" si="17"/>
        <v>75.900000000000006</v>
      </c>
      <c r="BJ16" s="53">
        <v>138865</v>
      </c>
      <c r="BK16" s="53">
        <v>128275</v>
      </c>
      <c r="BL16" s="54">
        <f t="shared" si="18"/>
        <v>92.4</v>
      </c>
      <c r="BM16" s="55">
        <v>92019</v>
      </c>
      <c r="BN16" s="56">
        <v>85002</v>
      </c>
      <c r="BO16" s="54">
        <f t="shared" si="19"/>
        <v>92.4</v>
      </c>
      <c r="BP16" s="62"/>
      <c r="BQ16" s="62"/>
      <c r="BR16" s="63"/>
      <c r="BS16" s="62"/>
      <c r="BT16" s="62"/>
      <c r="BU16" s="63"/>
      <c r="BV16" s="64">
        <v>868994</v>
      </c>
      <c r="BW16" s="56">
        <v>658625</v>
      </c>
      <c r="BX16" s="54">
        <f t="shared" si="20"/>
        <v>75.8</v>
      </c>
      <c r="BY16" s="56">
        <v>652524</v>
      </c>
      <c r="BZ16" s="56">
        <v>601904</v>
      </c>
      <c r="CA16" s="54">
        <f t="shared" si="21"/>
        <v>92.2</v>
      </c>
    </row>
    <row r="17" spans="1:79" ht="20.100000000000001" customHeight="1">
      <c r="A17" s="65" t="s">
        <v>36</v>
      </c>
      <c r="B17" s="52">
        <v>1895774</v>
      </c>
      <c r="C17" s="53">
        <v>1697738</v>
      </c>
      <c r="D17" s="54">
        <f t="shared" si="0"/>
        <v>89.6</v>
      </c>
      <c r="E17" s="53">
        <v>1705373</v>
      </c>
      <c r="F17" s="53">
        <v>1662731</v>
      </c>
      <c r="G17" s="54">
        <f t="shared" si="1"/>
        <v>97.5</v>
      </c>
      <c r="H17" s="53">
        <v>190401</v>
      </c>
      <c r="I17" s="53">
        <v>35007</v>
      </c>
      <c r="J17" s="54">
        <f t="shared" si="2"/>
        <v>18.399999999999999</v>
      </c>
      <c r="K17" s="55">
        <v>26098</v>
      </c>
      <c r="L17" s="56">
        <v>23132</v>
      </c>
      <c r="M17" s="54">
        <f t="shared" si="3"/>
        <v>88.6</v>
      </c>
      <c r="N17" s="56">
        <v>23179</v>
      </c>
      <c r="O17" s="56">
        <v>22496</v>
      </c>
      <c r="P17" s="54">
        <f t="shared" si="4"/>
        <v>97.1</v>
      </c>
      <c r="Q17" s="56">
        <v>662239</v>
      </c>
      <c r="R17" s="56">
        <v>587213</v>
      </c>
      <c r="S17" s="54">
        <f t="shared" si="5"/>
        <v>88.7</v>
      </c>
      <c r="T17" s="55">
        <v>51262</v>
      </c>
      <c r="U17" s="56">
        <v>50997</v>
      </c>
      <c r="V17" s="54">
        <f t="shared" si="6"/>
        <v>99.5</v>
      </c>
      <c r="W17" s="56">
        <v>51195</v>
      </c>
      <c r="X17" s="56">
        <v>50994</v>
      </c>
      <c r="Y17" s="54">
        <f t="shared" si="7"/>
        <v>99.6</v>
      </c>
      <c r="Z17" s="57"/>
      <c r="AA17" s="57"/>
      <c r="AB17" s="57"/>
      <c r="AC17" s="58">
        <v>894908</v>
      </c>
      <c r="AD17" s="59">
        <v>783693</v>
      </c>
      <c r="AE17" s="54">
        <f t="shared" si="8"/>
        <v>87.6</v>
      </c>
      <c r="AF17" s="59">
        <v>789640</v>
      </c>
      <c r="AG17" s="59">
        <v>767173</v>
      </c>
      <c r="AH17" s="54">
        <f t="shared" si="9"/>
        <v>97.2</v>
      </c>
      <c r="AI17" s="55">
        <v>278757</v>
      </c>
      <c r="AJ17" s="56">
        <v>244120</v>
      </c>
      <c r="AK17" s="54">
        <f t="shared" si="10"/>
        <v>87.6</v>
      </c>
      <c r="AL17" s="55">
        <v>215634</v>
      </c>
      <c r="AM17" s="56">
        <v>188870</v>
      </c>
      <c r="AN17" s="54">
        <f t="shared" si="11"/>
        <v>87.6</v>
      </c>
      <c r="AO17" s="56">
        <v>190264</v>
      </c>
      <c r="AP17" s="56">
        <v>184889</v>
      </c>
      <c r="AQ17" s="54">
        <f t="shared" si="12"/>
        <v>97.2</v>
      </c>
      <c r="AR17" s="60">
        <v>8049</v>
      </c>
      <c r="AS17" s="61"/>
      <c r="AT17" s="62"/>
      <c r="AU17" s="55">
        <v>144681</v>
      </c>
      <c r="AV17" s="56">
        <v>144681</v>
      </c>
      <c r="AW17" s="54">
        <f t="shared" si="13"/>
        <v>100</v>
      </c>
      <c r="AX17" s="56">
        <v>0</v>
      </c>
      <c r="AY17" s="56">
        <v>0</v>
      </c>
      <c r="AZ17" s="54" t="str">
        <f t="shared" si="14"/>
        <v xml:space="preserve">      -</v>
      </c>
      <c r="BA17" s="56">
        <v>0</v>
      </c>
      <c r="BB17" s="56">
        <v>0</v>
      </c>
      <c r="BC17" s="54" t="str">
        <f t="shared" si="15"/>
        <v xml:space="preserve">      -</v>
      </c>
      <c r="BD17" s="55">
        <v>5515</v>
      </c>
      <c r="BE17" s="56">
        <v>5515</v>
      </c>
      <c r="BF17" s="54">
        <f t="shared" si="16"/>
        <v>100</v>
      </c>
      <c r="BG17" s="52">
        <v>0</v>
      </c>
      <c r="BH17" s="53">
        <v>0</v>
      </c>
      <c r="BI17" s="54" t="str">
        <f t="shared" si="17"/>
        <v xml:space="preserve">      -</v>
      </c>
      <c r="BJ17" s="53">
        <v>0</v>
      </c>
      <c r="BK17" s="53">
        <v>0</v>
      </c>
      <c r="BL17" s="54" t="str">
        <f t="shared" si="18"/>
        <v xml:space="preserve">      -</v>
      </c>
      <c r="BM17" s="55">
        <v>0</v>
      </c>
      <c r="BN17" s="56">
        <v>0</v>
      </c>
      <c r="BO17" s="54" t="str">
        <f t="shared" si="19"/>
        <v xml:space="preserve">      -</v>
      </c>
      <c r="BP17" s="62"/>
      <c r="BQ17" s="62"/>
      <c r="BR17" s="63"/>
      <c r="BS17" s="62"/>
      <c r="BT17" s="62"/>
      <c r="BU17" s="63"/>
      <c r="BV17" s="64">
        <v>701147</v>
      </c>
      <c r="BW17" s="56">
        <v>488532</v>
      </c>
      <c r="BX17" s="54">
        <f t="shared" si="20"/>
        <v>69.7</v>
      </c>
      <c r="BY17" s="56">
        <v>502310</v>
      </c>
      <c r="BZ17" s="56">
        <v>449722</v>
      </c>
      <c r="CA17" s="54">
        <f t="shared" si="21"/>
        <v>89.5</v>
      </c>
    </row>
    <row r="18" spans="1:79" ht="20.100000000000001" customHeight="1">
      <c r="A18" s="65" t="s">
        <v>48</v>
      </c>
      <c r="B18" s="52">
        <v>8783116</v>
      </c>
      <c r="C18" s="53">
        <v>8500006</v>
      </c>
      <c r="D18" s="54">
        <f t="shared" si="0"/>
        <v>96.8</v>
      </c>
      <c r="E18" s="53">
        <v>8495067</v>
      </c>
      <c r="F18" s="53">
        <v>8403453</v>
      </c>
      <c r="G18" s="54">
        <f t="shared" si="1"/>
        <v>98.9</v>
      </c>
      <c r="H18" s="53">
        <v>288049</v>
      </c>
      <c r="I18" s="53">
        <v>96553</v>
      </c>
      <c r="J18" s="54">
        <f t="shared" si="2"/>
        <v>33.5</v>
      </c>
      <c r="K18" s="55">
        <v>74662</v>
      </c>
      <c r="L18" s="56">
        <v>70883</v>
      </c>
      <c r="M18" s="54">
        <f t="shared" si="3"/>
        <v>94.9</v>
      </c>
      <c r="N18" s="56">
        <v>70692</v>
      </c>
      <c r="O18" s="56">
        <v>69361</v>
      </c>
      <c r="P18" s="54">
        <f t="shared" si="4"/>
        <v>98.1</v>
      </c>
      <c r="Q18" s="56">
        <v>2320683</v>
      </c>
      <c r="R18" s="56">
        <v>2203211</v>
      </c>
      <c r="S18" s="54">
        <f t="shared" si="5"/>
        <v>94.9</v>
      </c>
      <c r="T18" s="55">
        <v>601577</v>
      </c>
      <c r="U18" s="56">
        <v>596617</v>
      </c>
      <c r="V18" s="54">
        <f t="shared" si="6"/>
        <v>99.2</v>
      </c>
      <c r="W18" s="56">
        <v>596960</v>
      </c>
      <c r="X18" s="56">
        <v>596009</v>
      </c>
      <c r="Y18" s="54">
        <f t="shared" si="7"/>
        <v>99.8</v>
      </c>
      <c r="Z18" s="57"/>
      <c r="AA18" s="57"/>
      <c r="AB18" s="57"/>
      <c r="AC18" s="58">
        <v>5220548</v>
      </c>
      <c r="AD18" s="59">
        <v>5073397</v>
      </c>
      <c r="AE18" s="54">
        <f t="shared" si="8"/>
        <v>97.2</v>
      </c>
      <c r="AF18" s="59">
        <v>5073253</v>
      </c>
      <c r="AG18" s="59">
        <v>5028206</v>
      </c>
      <c r="AH18" s="54">
        <f t="shared" si="9"/>
        <v>99.1</v>
      </c>
      <c r="AI18" s="55">
        <v>1079479</v>
      </c>
      <c r="AJ18" s="56">
        <v>1049052</v>
      </c>
      <c r="AK18" s="54">
        <f t="shared" si="10"/>
        <v>97.2</v>
      </c>
      <c r="AL18" s="55">
        <v>2090769</v>
      </c>
      <c r="AM18" s="56">
        <v>2031837</v>
      </c>
      <c r="AN18" s="54">
        <f t="shared" si="11"/>
        <v>97.2</v>
      </c>
      <c r="AO18" s="56">
        <v>2031779</v>
      </c>
      <c r="AP18" s="56">
        <v>2013738</v>
      </c>
      <c r="AQ18" s="54">
        <f t="shared" si="12"/>
        <v>99.1</v>
      </c>
      <c r="AR18" s="60">
        <v>1479</v>
      </c>
      <c r="AS18" s="61"/>
      <c r="AT18" s="62"/>
      <c r="AU18" s="55">
        <v>292046</v>
      </c>
      <c r="AV18" s="56">
        <v>292046</v>
      </c>
      <c r="AW18" s="54">
        <f t="shared" si="13"/>
        <v>100</v>
      </c>
      <c r="AX18" s="56">
        <v>9312</v>
      </c>
      <c r="AY18" s="56">
        <v>9312</v>
      </c>
      <c r="AZ18" s="54">
        <f t="shared" si="14"/>
        <v>100</v>
      </c>
      <c r="BA18" s="56">
        <v>9312</v>
      </c>
      <c r="BB18" s="56">
        <v>9312</v>
      </c>
      <c r="BC18" s="54">
        <f t="shared" si="15"/>
        <v>100</v>
      </c>
      <c r="BD18" s="55">
        <v>0</v>
      </c>
      <c r="BE18" s="56">
        <v>0</v>
      </c>
      <c r="BF18" s="54" t="str">
        <f t="shared" si="16"/>
        <v xml:space="preserve">      -</v>
      </c>
      <c r="BG18" s="52">
        <v>0</v>
      </c>
      <c r="BH18" s="53">
        <v>0</v>
      </c>
      <c r="BI18" s="54" t="str">
        <f t="shared" si="17"/>
        <v xml:space="preserve">      -</v>
      </c>
      <c r="BJ18" s="53">
        <v>0</v>
      </c>
      <c r="BK18" s="53">
        <v>0</v>
      </c>
      <c r="BL18" s="54" t="str">
        <f t="shared" si="18"/>
        <v xml:space="preserve">      -</v>
      </c>
      <c r="BM18" s="55">
        <v>0</v>
      </c>
      <c r="BN18" s="56">
        <v>0</v>
      </c>
      <c r="BO18" s="54" t="str">
        <f t="shared" si="19"/>
        <v xml:space="preserve">      -</v>
      </c>
      <c r="BP18" s="62"/>
      <c r="BQ18" s="62"/>
      <c r="BR18" s="63"/>
      <c r="BS18" s="62"/>
      <c r="BT18" s="62"/>
      <c r="BU18" s="63"/>
      <c r="BV18" s="64">
        <v>0</v>
      </c>
      <c r="BW18" s="56">
        <v>0</v>
      </c>
      <c r="BX18" s="54" t="str">
        <f t="shared" si="20"/>
        <v xml:space="preserve">      -</v>
      </c>
      <c r="BY18" s="56">
        <v>0</v>
      </c>
      <c r="BZ18" s="56">
        <v>0</v>
      </c>
      <c r="CA18" s="54" t="str">
        <f t="shared" si="21"/>
        <v xml:space="preserve">      -</v>
      </c>
    </row>
    <row r="19" spans="1:79" ht="20.100000000000001" customHeight="1">
      <c r="A19" s="65" t="s">
        <v>49</v>
      </c>
      <c r="B19" s="52">
        <v>7240766</v>
      </c>
      <c r="C19" s="53">
        <v>5779028</v>
      </c>
      <c r="D19" s="54">
        <f t="shared" si="0"/>
        <v>79.8</v>
      </c>
      <c r="E19" s="53">
        <v>5739533</v>
      </c>
      <c r="F19" s="53">
        <v>5495461</v>
      </c>
      <c r="G19" s="54">
        <f t="shared" si="1"/>
        <v>95.7</v>
      </c>
      <c r="H19" s="53">
        <v>1501233</v>
      </c>
      <c r="I19" s="53">
        <v>283567</v>
      </c>
      <c r="J19" s="54">
        <f t="shared" si="2"/>
        <v>18.899999999999999</v>
      </c>
      <c r="K19" s="55">
        <v>93590</v>
      </c>
      <c r="L19" s="56">
        <v>81449</v>
      </c>
      <c r="M19" s="54">
        <f t="shared" si="3"/>
        <v>87</v>
      </c>
      <c r="N19" s="56">
        <v>79795</v>
      </c>
      <c r="O19" s="56">
        <v>77104</v>
      </c>
      <c r="P19" s="54">
        <f t="shared" si="4"/>
        <v>96.6</v>
      </c>
      <c r="Q19" s="56">
        <v>1913055</v>
      </c>
      <c r="R19" s="56">
        <v>1664898</v>
      </c>
      <c r="S19" s="54">
        <f t="shared" si="5"/>
        <v>87</v>
      </c>
      <c r="T19" s="55">
        <v>117987</v>
      </c>
      <c r="U19" s="56">
        <v>106279</v>
      </c>
      <c r="V19" s="54">
        <f t="shared" si="6"/>
        <v>90.1</v>
      </c>
      <c r="W19" s="56">
        <v>106680</v>
      </c>
      <c r="X19" s="56">
        <v>104374</v>
      </c>
      <c r="Y19" s="54">
        <f t="shared" si="7"/>
        <v>97.8</v>
      </c>
      <c r="Z19" s="57"/>
      <c r="AA19" s="57"/>
      <c r="AB19" s="57"/>
      <c r="AC19" s="58">
        <v>4252168</v>
      </c>
      <c r="AD19" s="59">
        <v>3133846</v>
      </c>
      <c r="AE19" s="54">
        <f t="shared" si="8"/>
        <v>73.7</v>
      </c>
      <c r="AF19" s="59">
        <v>3127652</v>
      </c>
      <c r="AG19" s="59">
        <v>2953595</v>
      </c>
      <c r="AH19" s="54">
        <f t="shared" si="9"/>
        <v>94.4</v>
      </c>
      <c r="AI19" s="55">
        <v>1222200</v>
      </c>
      <c r="AJ19" s="56">
        <v>900761</v>
      </c>
      <c r="AK19" s="54">
        <f t="shared" si="10"/>
        <v>73.7</v>
      </c>
      <c r="AL19" s="55">
        <v>696349</v>
      </c>
      <c r="AM19" s="56">
        <v>513209</v>
      </c>
      <c r="AN19" s="54">
        <f t="shared" si="11"/>
        <v>73.7</v>
      </c>
      <c r="AO19" s="56">
        <v>512194</v>
      </c>
      <c r="AP19" s="56">
        <v>483691</v>
      </c>
      <c r="AQ19" s="54">
        <f t="shared" si="12"/>
        <v>94.4</v>
      </c>
      <c r="AR19" s="60">
        <v>689</v>
      </c>
      <c r="AS19" s="61"/>
      <c r="AT19" s="62"/>
      <c r="AU19" s="55">
        <v>392042</v>
      </c>
      <c r="AV19" s="56">
        <v>392042</v>
      </c>
      <c r="AW19" s="54">
        <f t="shared" si="13"/>
        <v>100</v>
      </c>
      <c r="AX19" s="56">
        <v>0</v>
      </c>
      <c r="AY19" s="56">
        <v>0</v>
      </c>
      <c r="AZ19" s="54" t="str">
        <f t="shared" si="14"/>
        <v xml:space="preserve">      -</v>
      </c>
      <c r="BA19" s="56">
        <v>0</v>
      </c>
      <c r="BB19" s="56">
        <v>0</v>
      </c>
      <c r="BC19" s="54" t="str">
        <f t="shared" si="15"/>
        <v xml:space="preserve">      -</v>
      </c>
      <c r="BD19" s="55">
        <v>119517</v>
      </c>
      <c r="BE19" s="56">
        <v>119257</v>
      </c>
      <c r="BF19" s="54">
        <f t="shared" si="16"/>
        <v>99.8</v>
      </c>
      <c r="BG19" s="52">
        <v>0</v>
      </c>
      <c r="BH19" s="53">
        <v>0</v>
      </c>
      <c r="BI19" s="54" t="str">
        <f t="shared" si="17"/>
        <v xml:space="preserve">      -</v>
      </c>
      <c r="BJ19" s="53">
        <v>0</v>
      </c>
      <c r="BK19" s="53">
        <v>0</v>
      </c>
      <c r="BL19" s="54" t="str">
        <f t="shared" si="18"/>
        <v xml:space="preserve">      -</v>
      </c>
      <c r="BM19" s="55">
        <v>0</v>
      </c>
      <c r="BN19" s="56">
        <v>0</v>
      </c>
      <c r="BO19" s="54" t="str">
        <f t="shared" si="19"/>
        <v xml:space="preserve">      -</v>
      </c>
      <c r="BP19" s="62"/>
      <c r="BQ19" s="62"/>
      <c r="BR19" s="63"/>
      <c r="BS19" s="62"/>
      <c r="BT19" s="62"/>
      <c r="BU19" s="63"/>
      <c r="BV19" s="64">
        <v>2265724</v>
      </c>
      <c r="BW19" s="56">
        <v>1583656</v>
      </c>
      <c r="BX19" s="54">
        <f t="shared" si="20"/>
        <v>69.900000000000006</v>
      </c>
      <c r="BY19" s="56">
        <v>1608047</v>
      </c>
      <c r="BZ19" s="56">
        <v>1466995</v>
      </c>
      <c r="CA19" s="54">
        <f t="shared" si="21"/>
        <v>91.2</v>
      </c>
    </row>
    <row r="20" spans="1:79" ht="20.100000000000001" customHeight="1">
      <c r="A20" s="65" t="s">
        <v>50</v>
      </c>
      <c r="B20" s="52">
        <v>16246802</v>
      </c>
      <c r="C20" s="53">
        <v>14872612</v>
      </c>
      <c r="D20" s="54">
        <f t="shared" si="0"/>
        <v>91.5</v>
      </c>
      <c r="E20" s="53">
        <v>14903306</v>
      </c>
      <c r="F20" s="53">
        <v>14637792</v>
      </c>
      <c r="G20" s="54">
        <f t="shared" si="1"/>
        <v>98.2</v>
      </c>
      <c r="H20" s="53">
        <v>1343496</v>
      </c>
      <c r="I20" s="53">
        <v>234820</v>
      </c>
      <c r="J20" s="54">
        <f t="shared" si="2"/>
        <v>17.5</v>
      </c>
      <c r="K20" s="55">
        <v>156423</v>
      </c>
      <c r="L20" s="62">
        <v>143130</v>
      </c>
      <c r="M20" s="54">
        <f t="shared" si="3"/>
        <v>91.5</v>
      </c>
      <c r="N20" s="62">
        <v>143328</v>
      </c>
      <c r="O20" s="62">
        <v>140186</v>
      </c>
      <c r="P20" s="54">
        <f t="shared" si="4"/>
        <v>97.8</v>
      </c>
      <c r="Q20" s="62">
        <v>4462803</v>
      </c>
      <c r="R20" s="62">
        <v>4083560</v>
      </c>
      <c r="S20" s="54">
        <f t="shared" si="5"/>
        <v>91.5</v>
      </c>
      <c r="T20" s="55">
        <v>1513297</v>
      </c>
      <c r="U20" s="62">
        <v>1478826</v>
      </c>
      <c r="V20" s="54">
        <f t="shared" si="6"/>
        <v>97.7</v>
      </c>
      <c r="W20" s="62">
        <v>1482371</v>
      </c>
      <c r="X20" s="62">
        <v>1476849</v>
      </c>
      <c r="Y20" s="54">
        <f t="shared" si="7"/>
        <v>99.6</v>
      </c>
      <c r="Z20" s="57"/>
      <c r="AA20" s="57"/>
      <c r="AB20" s="57"/>
      <c r="AC20" s="58">
        <v>8734493</v>
      </c>
      <c r="AD20" s="59">
        <v>7893768</v>
      </c>
      <c r="AE20" s="54">
        <f t="shared" si="8"/>
        <v>90.4</v>
      </c>
      <c r="AF20" s="59">
        <v>7911842</v>
      </c>
      <c r="AG20" s="59">
        <v>7753901</v>
      </c>
      <c r="AH20" s="54">
        <f t="shared" si="9"/>
        <v>98</v>
      </c>
      <c r="AI20" s="55">
        <v>2473286</v>
      </c>
      <c r="AJ20" s="62">
        <v>2249220</v>
      </c>
      <c r="AK20" s="54">
        <f t="shared" si="10"/>
        <v>90.9</v>
      </c>
      <c r="AL20" s="55">
        <v>2477736</v>
      </c>
      <c r="AM20" s="62">
        <v>2203837</v>
      </c>
      <c r="AN20" s="54">
        <f t="shared" si="11"/>
        <v>88.9</v>
      </c>
      <c r="AO20" s="62">
        <v>2244373</v>
      </c>
      <c r="AP20" s="62">
        <v>2164161</v>
      </c>
      <c r="AQ20" s="54">
        <f t="shared" si="12"/>
        <v>96.4</v>
      </c>
      <c r="AR20" s="60">
        <v>8971</v>
      </c>
      <c r="AS20" s="61"/>
      <c r="AT20" s="62"/>
      <c r="AU20" s="55">
        <v>668464</v>
      </c>
      <c r="AV20" s="62">
        <v>668464</v>
      </c>
      <c r="AW20" s="54">
        <f t="shared" si="13"/>
        <v>100</v>
      </c>
      <c r="AX20" s="62">
        <v>91</v>
      </c>
      <c r="AY20" s="62">
        <v>91</v>
      </c>
      <c r="AZ20" s="54">
        <f t="shared" si="14"/>
        <v>100</v>
      </c>
      <c r="BA20" s="62">
        <v>91</v>
      </c>
      <c r="BB20" s="62">
        <v>91</v>
      </c>
      <c r="BC20" s="54">
        <f t="shared" si="15"/>
        <v>100</v>
      </c>
      <c r="BD20" s="55">
        <v>61358</v>
      </c>
      <c r="BE20" s="62">
        <v>61358</v>
      </c>
      <c r="BF20" s="54">
        <f t="shared" si="16"/>
        <v>100</v>
      </c>
      <c r="BG20" s="52">
        <v>68551</v>
      </c>
      <c r="BH20" s="66">
        <v>94</v>
      </c>
      <c r="BI20" s="54">
        <f t="shared" si="17"/>
        <v>0.1</v>
      </c>
      <c r="BJ20" s="66">
        <v>0</v>
      </c>
      <c r="BK20" s="66">
        <v>0</v>
      </c>
      <c r="BL20" s="54" t="str">
        <f t="shared" si="18"/>
        <v xml:space="preserve">      -</v>
      </c>
      <c r="BM20" s="55">
        <v>0</v>
      </c>
      <c r="BN20" s="62">
        <v>0</v>
      </c>
      <c r="BO20" s="54" t="str">
        <f t="shared" si="19"/>
        <v xml:space="preserve">      -</v>
      </c>
      <c r="BP20" s="62"/>
      <c r="BQ20" s="62"/>
      <c r="BR20" s="63"/>
      <c r="BS20" s="62"/>
      <c r="BT20" s="62"/>
      <c r="BU20" s="63"/>
      <c r="BV20" s="64">
        <v>2663968</v>
      </c>
      <c r="BW20" s="62">
        <v>2064330</v>
      </c>
      <c r="BX20" s="54">
        <f t="shared" si="20"/>
        <v>77.5</v>
      </c>
      <c r="BY20" s="62">
        <v>2071106</v>
      </c>
      <c r="BZ20" s="62">
        <v>1932387</v>
      </c>
      <c r="CA20" s="54">
        <f t="shared" si="21"/>
        <v>93.3</v>
      </c>
    </row>
    <row r="21" spans="1:79" ht="20.100000000000001" customHeight="1">
      <c r="A21" s="5" t="s">
        <v>74</v>
      </c>
      <c r="B21" s="67">
        <f>SUM(B7:B20)</f>
        <v>269204109</v>
      </c>
      <c r="C21" s="68">
        <f>SUM(C7:C20)</f>
        <v>248747267</v>
      </c>
      <c r="D21" s="69">
        <f t="shared" si="0"/>
        <v>92.4</v>
      </c>
      <c r="E21" s="67">
        <f>SUM(E7:E20)</f>
        <v>248979566</v>
      </c>
      <c r="F21" s="68">
        <f>SUM(F7:F20)</f>
        <v>244378387</v>
      </c>
      <c r="G21" s="69">
        <f t="shared" si="1"/>
        <v>98.2</v>
      </c>
      <c r="H21" s="67">
        <f>SUM(H7:H20)</f>
        <v>20224543</v>
      </c>
      <c r="I21" s="68">
        <f>SUM(I7:I20)</f>
        <v>4368880</v>
      </c>
      <c r="J21" s="69">
        <f t="shared" si="2"/>
        <v>21.6</v>
      </c>
      <c r="K21" s="67">
        <f>SUM(K7:K20)</f>
        <v>2565510</v>
      </c>
      <c r="L21" s="68">
        <f>SUM(L7:L20)</f>
        <v>2337792</v>
      </c>
      <c r="M21" s="69">
        <f t="shared" si="3"/>
        <v>91.1</v>
      </c>
      <c r="N21" s="67">
        <f>SUM(N7:N20)</f>
        <v>2337470</v>
      </c>
      <c r="O21" s="68">
        <f>SUM(O7:O20)</f>
        <v>2284713</v>
      </c>
      <c r="P21" s="69">
        <f t="shared" si="4"/>
        <v>97.7</v>
      </c>
      <c r="Q21" s="67">
        <f>SUM(Q7:Q20)</f>
        <v>86540369</v>
      </c>
      <c r="R21" s="68">
        <f>SUM(R7:R20)</f>
        <v>78804912</v>
      </c>
      <c r="S21" s="69">
        <f t="shared" si="5"/>
        <v>91.1</v>
      </c>
      <c r="T21" s="67">
        <f>SUM(T7:T20)</f>
        <v>16237862</v>
      </c>
      <c r="U21" s="68">
        <f>SUM(U7:U20)</f>
        <v>16024492</v>
      </c>
      <c r="V21" s="69">
        <f t="shared" si="6"/>
        <v>98.7</v>
      </c>
      <c r="W21" s="67">
        <f>SUM(W7:W20)</f>
        <v>16029600</v>
      </c>
      <c r="X21" s="68">
        <f>SUM(X7:X20)</f>
        <v>15972274</v>
      </c>
      <c r="Y21" s="69">
        <f t="shared" si="7"/>
        <v>99.6</v>
      </c>
      <c r="Z21" s="57"/>
      <c r="AA21" s="57"/>
      <c r="AB21" s="57"/>
      <c r="AC21" s="67">
        <f>SUM(AC7:AC20)</f>
        <v>129083210</v>
      </c>
      <c r="AD21" s="68">
        <f>SUM(AD7:AD20)</f>
        <v>118520000</v>
      </c>
      <c r="AE21" s="69">
        <f t="shared" si="8"/>
        <v>91.8</v>
      </c>
      <c r="AF21" s="67">
        <f>SUM(AF7:AF20)</f>
        <v>118738947</v>
      </c>
      <c r="AG21" s="68">
        <f>SUM(AG7:AG20)</f>
        <v>116359171</v>
      </c>
      <c r="AH21" s="69">
        <f t="shared" si="9"/>
        <v>98</v>
      </c>
      <c r="AI21" s="67">
        <f>SUM(AI7:AI20)</f>
        <v>40145944</v>
      </c>
      <c r="AJ21" s="68">
        <f>SUM(AJ7:AJ20)</f>
        <v>36577259</v>
      </c>
      <c r="AK21" s="69">
        <f t="shared" si="10"/>
        <v>91.1</v>
      </c>
      <c r="AL21" s="67">
        <f>SUM(AL7:AL20)</f>
        <v>35804052</v>
      </c>
      <c r="AM21" s="68">
        <f>SUM(AM7:AM20)</f>
        <v>33716527</v>
      </c>
      <c r="AN21" s="69">
        <f t="shared" si="11"/>
        <v>94.2</v>
      </c>
      <c r="AO21" s="67">
        <f>SUM(AO7:AO20)</f>
        <v>33794868</v>
      </c>
      <c r="AP21" s="68">
        <f>SUM(AP7:AP20)</f>
        <v>33311868</v>
      </c>
      <c r="AQ21" s="69">
        <f t="shared" si="12"/>
        <v>98.6</v>
      </c>
      <c r="AR21" s="70">
        <f>SUM(AR7:AR20)</f>
        <v>388985</v>
      </c>
      <c r="AS21" s="61"/>
      <c r="AT21" s="66"/>
      <c r="AU21" s="67">
        <f>SUM(AU7:AU20)</f>
        <v>10849705</v>
      </c>
      <c r="AV21" s="68">
        <f>SUM(AV7:AV20)</f>
        <v>10849705</v>
      </c>
      <c r="AW21" s="69">
        <f t="shared" si="13"/>
        <v>100</v>
      </c>
      <c r="AX21" s="67">
        <f>SUM(AX7:AX20)</f>
        <v>9433</v>
      </c>
      <c r="AY21" s="68">
        <f>SUM(AY7:AY20)</f>
        <v>9433</v>
      </c>
      <c r="AZ21" s="69">
        <f t="shared" si="14"/>
        <v>100</v>
      </c>
      <c r="BA21" s="67">
        <f>SUM(BA7:BA20)</f>
        <v>9433</v>
      </c>
      <c r="BB21" s="68">
        <f>SUM(BB7:BB20)</f>
        <v>9433</v>
      </c>
      <c r="BC21" s="69">
        <f t="shared" si="15"/>
        <v>100</v>
      </c>
      <c r="BD21" s="67">
        <f>SUM(BD7:BD20)</f>
        <v>504068</v>
      </c>
      <c r="BE21" s="68">
        <f>SUM(BE7:BE20)</f>
        <v>502741</v>
      </c>
      <c r="BF21" s="69">
        <f t="shared" si="16"/>
        <v>99.7</v>
      </c>
      <c r="BG21" s="67">
        <f>SUM(BG7:BG20)</f>
        <v>12082713</v>
      </c>
      <c r="BH21" s="68">
        <f>SUM(BH7:BH20)</f>
        <v>11047111</v>
      </c>
      <c r="BI21" s="69">
        <f t="shared" si="17"/>
        <v>91.4</v>
      </c>
      <c r="BJ21" s="67">
        <f>SUM(BJ7:BJ20)</f>
        <v>11087598</v>
      </c>
      <c r="BK21" s="68">
        <f>SUM(BK7:BK20)</f>
        <v>10852384</v>
      </c>
      <c r="BL21" s="69">
        <f t="shared" si="18"/>
        <v>97.9</v>
      </c>
      <c r="BM21" s="67">
        <f>SUM(BM7:BM20)</f>
        <v>5532599</v>
      </c>
      <c r="BN21" s="68">
        <f>SUM(BN7:BN20)</f>
        <v>5414617</v>
      </c>
      <c r="BO21" s="69">
        <f t="shared" si="19"/>
        <v>97.9</v>
      </c>
      <c r="BP21" s="66"/>
      <c r="BQ21" s="66"/>
      <c r="BR21" s="63"/>
      <c r="BS21" s="66"/>
      <c r="BT21" s="66"/>
      <c r="BU21" s="63"/>
      <c r="BV21" s="71">
        <f>SUM(BV7:BV20)</f>
        <v>30212983</v>
      </c>
      <c r="BW21" s="68">
        <f>SUM(BW7:BW20)</f>
        <v>20191342</v>
      </c>
      <c r="BX21" s="69">
        <f t="shared" si="20"/>
        <v>66.8</v>
      </c>
      <c r="BY21" s="67">
        <f>SUM(BY7:BY20)</f>
        <v>20688509</v>
      </c>
      <c r="BZ21" s="68">
        <f>SUM(BZ7:BZ20)</f>
        <v>18574397</v>
      </c>
      <c r="CA21" s="69">
        <f t="shared" si="21"/>
        <v>89.8</v>
      </c>
    </row>
    <row r="22" spans="1:79" ht="20.100000000000001" customHeight="1">
      <c r="A22" s="65" t="s">
        <v>37</v>
      </c>
      <c r="B22" s="52">
        <v>969467</v>
      </c>
      <c r="C22" s="53">
        <v>920909</v>
      </c>
      <c r="D22" s="54">
        <f t="shared" si="0"/>
        <v>95</v>
      </c>
      <c r="E22" s="53">
        <v>923489</v>
      </c>
      <c r="F22" s="53">
        <v>901501</v>
      </c>
      <c r="G22" s="54">
        <f t="shared" si="1"/>
        <v>97.6</v>
      </c>
      <c r="H22" s="53">
        <v>45978</v>
      </c>
      <c r="I22" s="53">
        <v>19408</v>
      </c>
      <c r="J22" s="54">
        <f t="shared" si="2"/>
        <v>42.2</v>
      </c>
      <c r="K22" s="55">
        <v>11713</v>
      </c>
      <c r="L22" s="56">
        <v>10932</v>
      </c>
      <c r="M22" s="54">
        <f t="shared" si="3"/>
        <v>93.3</v>
      </c>
      <c r="N22" s="56">
        <v>10803</v>
      </c>
      <c r="O22" s="56">
        <v>10531</v>
      </c>
      <c r="P22" s="54">
        <f t="shared" si="4"/>
        <v>97.5</v>
      </c>
      <c r="Q22" s="56">
        <v>327159</v>
      </c>
      <c r="R22" s="56">
        <v>305353</v>
      </c>
      <c r="S22" s="54">
        <f t="shared" si="5"/>
        <v>93.3</v>
      </c>
      <c r="T22" s="55">
        <v>50389</v>
      </c>
      <c r="U22" s="56">
        <v>50319</v>
      </c>
      <c r="V22" s="54">
        <f t="shared" si="6"/>
        <v>99.9</v>
      </c>
      <c r="W22" s="56">
        <v>50365</v>
      </c>
      <c r="X22" s="56">
        <v>50306</v>
      </c>
      <c r="Y22" s="54">
        <f t="shared" si="7"/>
        <v>99.9</v>
      </c>
      <c r="Z22" s="57"/>
      <c r="AA22" s="57"/>
      <c r="AB22" s="57"/>
      <c r="AC22" s="58">
        <v>531122</v>
      </c>
      <c r="AD22" s="59">
        <v>507105</v>
      </c>
      <c r="AE22" s="54">
        <f t="shared" si="8"/>
        <v>95.5</v>
      </c>
      <c r="AF22" s="59">
        <v>513106</v>
      </c>
      <c r="AG22" s="59">
        <v>499705</v>
      </c>
      <c r="AH22" s="54">
        <f t="shared" si="9"/>
        <v>97.4</v>
      </c>
      <c r="AI22" s="55">
        <v>208601</v>
      </c>
      <c r="AJ22" s="56">
        <v>199415</v>
      </c>
      <c r="AK22" s="54">
        <f t="shared" si="10"/>
        <v>95.6</v>
      </c>
      <c r="AL22" s="55">
        <v>102277</v>
      </c>
      <c r="AM22" s="56">
        <v>97292</v>
      </c>
      <c r="AN22" s="54">
        <f t="shared" si="11"/>
        <v>95.1</v>
      </c>
      <c r="AO22" s="56">
        <v>98168</v>
      </c>
      <c r="AP22" s="56">
        <v>95604</v>
      </c>
      <c r="AQ22" s="54">
        <f t="shared" si="12"/>
        <v>97.4</v>
      </c>
      <c r="AR22" s="60">
        <v>0</v>
      </c>
      <c r="AS22" s="61"/>
      <c r="AT22" s="62"/>
      <c r="AU22" s="55">
        <v>15301</v>
      </c>
      <c r="AV22" s="56">
        <v>15301</v>
      </c>
      <c r="AW22" s="54">
        <f t="shared" si="13"/>
        <v>100</v>
      </c>
      <c r="AX22" s="56">
        <v>0</v>
      </c>
      <c r="AY22" s="56">
        <v>0</v>
      </c>
      <c r="AZ22" s="54" t="str">
        <f t="shared" si="14"/>
        <v xml:space="preserve">      -</v>
      </c>
      <c r="BA22" s="56">
        <v>0</v>
      </c>
      <c r="BB22" s="56">
        <v>0</v>
      </c>
      <c r="BC22" s="54" t="str">
        <f t="shared" si="15"/>
        <v xml:space="preserve">      -</v>
      </c>
      <c r="BD22" s="55">
        <v>507</v>
      </c>
      <c r="BE22" s="56">
        <v>507</v>
      </c>
      <c r="BF22" s="54">
        <f t="shared" si="16"/>
        <v>100</v>
      </c>
      <c r="BG22" s="52">
        <v>0</v>
      </c>
      <c r="BH22" s="53">
        <v>0</v>
      </c>
      <c r="BI22" s="54" t="str">
        <f t="shared" si="17"/>
        <v xml:space="preserve">      -</v>
      </c>
      <c r="BJ22" s="53">
        <v>0</v>
      </c>
      <c r="BK22" s="53">
        <v>0</v>
      </c>
      <c r="BL22" s="54" t="str">
        <f t="shared" si="18"/>
        <v xml:space="preserve">      -</v>
      </c>
      <c r="BM22" s="55">
        <v>0</v>
      </c>
      <c r="BN22" s="56">
        <v>0</v>
      </c>
      <c r="BO22" s="54" t="str">
        <f t="shared" si="19"/>
        <v xml:space="preserve">      -</v>
      </c>
      <c r="BP22" s="62"/>
      <c r="BQ22" s="62"/>
      <c r="BR22" s="63"/>
      <c r="BS22" s="62"/>
      <c r="BT22" s="62"/>
      <c r="BU22" s="63"/>
      <c r="BV22" s="64">
        <v>0</v>
      </c>
      <c r="BW22" s="56">
        <v>0</v>
      </c>
      <c r="BX22" s="54" t="str">
        <f t="shared" si="20"/>
        <v xml:space="preserve">      -</v>
      </c>
      <c r="BY22" s="56">
        <v>0</v>
      </c>
      <c r="BZ22" s="56">
        <v>0</v>
      </c>
      <c r="CA22" s="54" t="str">
        <f t="shared" si="21"/>
        <v xml:space="preserve">      -</v>
      </c>
    </row>
    <row r="23" spans="1:79" ht="20.100000000000001" customHeight="1">
      <c r="A23" s="65" t="s">
        <v>38</v>
      </c>
      <c r="B23" s="52">
        <v>3403659</v>
      </c>
      <c r="C23" s="53">
        <v>3309978</v>
      </c>
      <c r="D23" s="54">
        <f t="shared" si="0"/>
        <v>97.2</v>
      </c>
      <c r="E23" s="53">
        <v>3297871</v>
      </c>
      <c r="F23" s="53">
        <v>3275212</v>
      </c>
      <c r="G23" s="54">
        <f t="shared" si="1"/>
        <v>99.3</v>
      </c>
      <c r="H23" s="53">
        <v>105788</v>
      </c>
      <c r="I23" s="53">
        <v>34766</v>
      </c>
      <c r="J23" s="54">
        <f t="shared" si="2"/>
        <v>32.9</v>
      </c>
      <c r="K23" s="55">
        <v>41424</v>
      </c>
      <c r="L23" s="56">
        <v>39828</v>
      </c>
      <c r="M23" s="54">
        <f t="shared" si="3"/>
        <v>96.1</v>
      </c>
      <c r="N23" s="56">
        <v>39632</v>
      </c>
      <c r="O23" s="56">
        <v>39271</v>
      </c>
      <c r="P23" s="54">
        <f t="shared" si="4"/>
        <v>99.1</v>
      </c>
      <c r="Q23" s="56">
        <v>1446911</v>
      </c>
      <c r="R23" s="56">
        <v>1391171</v>
      </c>
      <c r="S23" s="54">
        <f t="shared" si="5"/>
        <v>96.1</v>
      </c>
      <c r="T23" s="55">
        <v>101599</v>
      </c>
      <c r="U23" s="56">
        <v>101534</v>
      </c>
      <c r="V23" s="54">
        <f t="shared" si="6"/>
        <v>99.9</v>
      </c>
      <c r="W23" s="56">
        <v>101534</v>
      </c>
      <c r="X23" s="56">
        <v>101534</v>
      </c>
      <c r="Y23" s="54">
        <f t="shared" si="7"/>
        <v>100</v>
      </c>
      <c r="Z23" s="57"/>
      <c r="AA23" s="57"/>
      <c r="AB23" s="57"/>
      <c r="AC23" s="58">
        <v>1538720</v>
      </c>
      <c r="AD23" s="59">
        <v>1506492</v>
      </c>
      <c r="AE23" s="54">
        <f t="shared" si="8"/>
        <v>97.9</v>
      </c>
      <c r="AF23" s="59">
        <v>1501436</v>
      </c>
      <c r="AG23" s="59">
        <v>1492661</v>
      </c>
      <c r="AH23" s="54">
        <f t="shared" si="9"/>
        <v>99.4</v>
      </c>
      <c r="AI23" s="55">
        <v>438241</v>
      </c>
      <c r="AJ23" s="56">
        <v>424888</v>
      </c>
      <c r="AK23" s="54">
        <f t="shared" si="10"/>
        <v>97</v>
      </c>
      <c r="AL23" s="55">
        <v>493080</v>
      </c>
      <c r="AM23" s="56">
        <v>492712</v>
      </c>
      <c r="AN23" s="54">
        <f t="shared" si="11"/>
        <v>99.9</v>
      </c>
      <c r="AO23" s="56">
        <v>492690</v>
      </c>
      <c r="AP23" s="56">
        <v>492479</v>
      </c>
      <c r="AQ23" s="54">
        <f t="shared" si="12"/>
        <v>100</v>
      </c>
      <c r="AR23" s="60">
        <v>1406</v>
      </c>
      <c r="AS23" s="61"/>
      <c r="AT23" s="62"/>
      <c r="AU23" s="55">
        <v>169417</v>
      </c>
      <c r="AV23" s="56">
        <v>169417</v>
      </c>
      <c r="AW23" s="54">
        <f t="shared" si="13"/>
        <v>100</v>
      </c>
      <c r="AX23" s="56">
        <v>0</v>
      </c>
      <c r="AY23" s="56">
        <v>0</v>
      </c>
      <c r="AZ23" s="54" t="str">
        <f t="shared" si="14"/>
        <v xml:space="preserve">      -</v>
      </c>
      <c r="BA23" s="56">
        <v>0</v>
      </c>
      <c r="BB23" s="56">
        <v>0</v>
      </c>
      <c r="BC23" s="54" t="str">
        <f t="shared" si="15"/>
        <v xml:space="preserve">      -</v>
      </c>
      <c r="BD23" s="55">
        <v>0</v>
      </c>
      <c r="BE23" s="56">
        <v>0</v>
      </c>
      <c r="BF23" s="54" t="str">
        <f t="shared" si="16"/>
        <v xml:space="preserve">      -</v>
      </c>
      <c r="BG23" s="52">
        <v>0</v>
      </c>
      <c r="BH23" s="53">
        <v>0</v>
      </c>
      <c r="BI23" s="54" t="str">
        <f t="shared" si="17"/>
        <v xml:space="preserve">      -</v>
      </c>
      <c r="BJ23" s="53">
        <v>0</v>
      </c>
      <c r="BK23" s="53">
        <v>0</v>
      </c>
      <c r="BL23" s="54" t="str">
        <f t="shared" si="18"/>
        <v xml:space="preserve">      -</v>
      </c>
      <c r="BM23" s="55">
        <v>0</v>
      </c>
      <c r="BN23" s="56">
        <v>0</v>
      </c>
      <c r="BO23" s="54" t="str">
        <f t="shared" si="19"/>
        <v xml:space="preserve">      -</v>
      </c>
      <c r="BP23" s="62"/>
      <c r="BQ23" s="62"/>
      <c r="BR23" s="63"/>
      <c r="BS23" s="62"/>
      <c r="BT23" s="62"/>
      <c r="BU23" s="63"/>
      <c r="BV23" s="64">
        <v>0</v>
      </c>
      <c r="BW23" s="56">
        <v>0</v>
      </c>
      <c r="BX23" s="54" t="str">
        <f t="shared" si="20"/>
        <v xml:space="preserve">      -</v>
      </c>
      <c r="BY23" s="56">
        <v>0</v>
      </c>
      <c r="BZ23" s="56">
        <v>0</v>
      </c>
      <c r="CA23" s="54" t="str">
        <f t="shared" si="21"/>
        <v xml:space="preserve">      -</v>
      </c>
    </row>
    <row r="24" spans="1:79" ht="20.100000000000001" customHeight="1">
      <c r="A24" s="65" t="s">
        <v>39</v>
      </c>
      <c r="B24" s="52">
        <v>5552815</v>
      </c>
      <c r="C24" s="53">
        <v>5135983</v>
      </c>
      <c r="D24" s="54">
        <f t="shared" si="0"/>
        <v>92.5</v>
      </c>
      <c r="E24" s="53">
        <v>5127819</v>
      </c>
      <c r="F24" s="53">
        <v>5033232</v>
      </c>
      <c r="G24" s="54">
        <f t="shared" si="1"/>
        <v>98.2</v>
      </c>
      <c r="H24" s="53">
        <v>424996</v>
      </c>
      <c r="I24" s="53">
        <v>102751</v>
      </c>
      <c r="J24" s="54">
        <f t="shared" si="2"/>
        <v>24.2</v>
      </c>
      <c r="K24" s="55">
        <v>65424</v>
      </c>
      <c r="L24" s="56">
        <v>60207</v>
      </c>
      <c r="M24" s="54">
        <f t="shared" si="3"/>
        <v>92</v>
      </c>
      <c r="N24" s="56">
        <v>59520</v>
      </c>
      <c r="O24" s="56">
        <v>58376</v>
      </c>
      <c r="P24" s="54">
        <f t="shared" si="4"/>
        <v>98.1</v>
      </c>
      <c r="Q24" s="56">
        <v>2184979</v>
      </c>
      <c r="R24" s="56">
        <v>2014630</v>
      </c>
      <c r="S24" s="54">
        <f t="shared" si="5"/>
        <v>92.2</v>
      </c>
      <c r="T24" s="55">
        <v>258534</v>
      </c>
      <c r="U24" s="56">
        <v>257585</v>
      </c>
      <c r="V24" s="54">
        <f t="shared" si="6"/>
        <v>99.6</v>
      </c>
      <c r="W24" s="56">
        <v>258209</v>
      </c>
      <c r="X24" s="56">
        <v>257546</v>
      </c>
      <c r="Y24" s="54">
        <f t="shared" si="7"/>
        <v>99.7</v>
      </c>
      <c r="Z24" s="57"/>
      <c r="AA24" s="57"/>
      <c r="AB24" s="57"/>
      <c r="AC24" s="58">
        <v>2562634</v>
      </c>
      <c r="AD24" s="59">
        <v>2337096</v>
      </c>
      <c r="AE24" s="54">
        <f t="shared" si="8"/>
        <v>91.2</v>
      </c>
      <c r="AF24" s="59">
        <v>2349720</v>
      </c>
      <c r="AG24" s="59">
        <v>2297906</v>
      </c>
      <c r="AH24" s="54">
        <f t="shared" si="9"/>
        <v>97.8</v>
      </c>
      <c r="AI24" s="55">
        <v>879496</v>
      </c>
      <c r="AJ24" s="56">
        <v>802091</v>
      </c>
      <c r="AK24" s="54">
        <f t="shared" si="10"/>
        <v>91.2</v>
      </c>
      <c r="AL24" s="55">
        <v>451280</v>
      </c>
      <c r="AM24" s="56">
        <v>411563</v>
      </c>
      <c r="AN24" s="54">
        <f t="shared" si="11"/>
        <v>91.2</v>
      </c>
      <c r="AO24" s="56">
        <v>413786</v>
      </c>
      <c r="AP24" s="56">
        <v>404662</v>
      </c>
      <c r="AQ24" s="54">
        <f t="shared" si="12"/>
        <v>97.8</v>
      </c>
      <c r="AR24" s="60">
        <v>745</v>
      </c>
      <c r="AS24" s="61"/>
      <c r="AT24" s="62"/>
      <c r="AU24" s="55">
        <v>259613</v>
      </c>
      <c r="AV24" s="56">
        <v>259613</v>
      </c>
      <c r="AW24" s="54">
        <f t="shared" si="13"/>
        <v>100</v>
      </c>
      <c r="AX24" s="56">
        <v>0</v>
      </c>
      <c r="AY24" s="56">
        <v>0</v>
      </c>
      <c r="AZ24" s="54" t="str">
        <f t="shared" si="14"/>
        <v xml:space="preserve">      -</v>
      </c>
      <c r="BA24" s="56">
        <v>0</v>
      </c>
      <c r="BB24" s="56">
        <v>0</v>
      </c>
      <c r="BC24" s="54" t="str">
        <f t="shared" si="15"/>
        <v xml:space="preserve">      -</v>
      </c>
      <c r="BD24" s="55">
        <v>24104</v>
      </c>
      <c r="BE24" s="56">
        <v>24104</v>
      </c>
      <c r="BF24" s="54">
        <f t="shared" si="16"/>
        <v>100</v>
      </c>
      <c r="BG24" s="52">
        <v>501</v>
      </c>
      <c r="BH24" s="53">
        <v>93</v>
      </c>
      <c r="BI24" s="54">
        <f t="shared" si="17"/>
        <v>18.600000000000001</v>
      </c>
      <c r="BJ24" s="53">
        <v>0</v>
      </c>
      <c r="BK24" s="53">
        <v>0</v>
      </c>
      <c r="BL24" s="54" t="str">
        <f t="shared" si="18"/>
        <v xml:space="preserve">      -</v>
      </c>
      <c r="BM24" s="55">
        <v>0</v>
      </c>
      <c r="BN24" s="56">
        <v>0</v>
      </c>
      <c r="BO24" s="54" t="str">
        <f t="shared" si="19"/>
        <v xml:space="preserve">      -</v>
      </c>
      <c r="BP24" s="62"/>
      <c r="BQ24" s="62"/>
      <c r="BR24" s="63"/>
      <c r="BS24" s="62"/>
      <c r="BT24" s="62"/>
      <c r="BU24" s="63"/>
      <c r="BV24" s="64">
        <v>1317652</v>
      </c>
      <c r="BW24" s="56">
        <v>940808</v>
      </c>
      <c r="BX24" s="54">
        <f t="shared" si="20"/>
        <v>71.400000000000006</v>
      </c>
      <c r="BY24" s="56">
        <v>967367</v>
      </c>
      <c r="BZ24" s="56">
        <v>880616</v>
      </c>
      <c r="CA24" s="54">
        <f t="shared" si="21"/>
        <v>91</v>
      </c>
    </row>
    <row r="25" spans="1:79" ht="20.100000000000001" customHeight="1">
      <c r="A25" s="65" t="s">
        <v>40</v>
      </c>
      <c r="B25" s="52">
        <v>1889182</v>
      </c>
      <c r="C25" s="53">
        <v>1843945</v>
      </c>
      <c r="D25" s="54">
        <f t="shared" si="0"/>
        <v>97.6</v>
      </c>
      <c r="E25" s="53">
        <v>1846333</v>
      </c>
      <c r="F25" s="53">
        <v>1832257</v>
      </c>
      <c r="G25" s="54">
        <f t="shared" si="1"/>
        <v>99.2</v>
      </c>
      <c r="H25" s="53">
        <v>42849</v>
      </c>
      <c r="I25" s="53">
        <v>11688</v>
      </c>
      <c r="J25" s="54">
        <f t="shared" si="2"/>
        <v>27.3</v>
      </c>
      <c r="K25" s="55">
        <v>14418</v>
      </c>
      <c r="L25" s="56">
        <v>13605</v>
      </c>
      <c r="M25" s="54">
        <f t="shared" si="3"/>
        <v>94.4</v>
      </c>
      <c r="N25" s="56">
        <v>13666</v>
      </c>
      <c r="O25" s="56">
        <v>13407</v>
      </c>
      <c r="P25" s="54">
        <f t="shared" si="4"/>
        <v>98.1</v>
      </c>
      <c r="Q25" s="56">
        <v>536859</v>
      </c>
      <c r="R25" s="56">
        <v>509646</v>
      </c>
      <c r="S25" s="54">
        <f t="shared" si="5"/>
        <v>94.9</v>
      </c>
      <c r="T25" s="55">
        <v>146950</v>
      </c>
      <c r="U25" s="56">
        <v>146912</v>
      </c>
      <c r="V25" s="54">
        <f t="shared" si="6"/>
        <v>100</v>
      </c>
      <c r="W25" s="56">
        <v>146950</v>
      </c>
      <c r="X25" s="56">
        <v>146912</v>
      </c>
      <c r="Y25" s="54">
        <f t="shared" si="7"/>
        <v>100</v>
      </c>
      <c r="Z25" s="57"/>
      <c r="AA25" s="57"/>
      <c r="AB25" s="57"/>
      <c r="AC25" s="58">
        <v>1083103</v>
      </c>
      <c r="AD25" s="59">
        <v>1066838</v>
      </c>
      <c r="AE25" s="54">
        <f t="shared" si="8"/>
        <v>98.5</v>
      </c>
      <c r="AF25" s="59">
        <v>1069950</v>
      </c>
      <c r="AG25" s="59">
        <v>1062858</v>
      </c>
      <c r="AH25" s="54">
        <f t="shared" si="9"/>
        <v>99.3</v>
      </c>
      <c r="AI25" s="55">
        <v>350190</v>
      </c>
      <c r="AJ25" s="56">
        <v>341952</v>
      </c>
      <c r="AK25" s="54">
        <f t="shared" si="10"/>
        <v>97.6</v>
      </c>
      <c r="AL25" s="55">
        <v>391043</v>
      </c>
      <c r="AM25" s="56">
        <v>391043</v>
      </c>
      <c r="AN25" s="54">
        <f t="shared" si="11"/>
        <v>100</v>
      </c>
      <c r="AO25" s="56">
        <v>391043</v>
      </c>
      <c r="AP25" s="56">
        <v>391043</v>
      </c>
      <c r="AQ25" s="54">
        <f t="shared" si="12"/>
        <v>100</v>
      </c>
      <c r="AR25" s="60">
        <v>0</v>
      </c>
      <c r="AS25" s="61"/>
      <c r="AT25" s="62"/>
      <c r="AU25" s="55">
        <v>62952</v>
      </c>
      <c r="AV25" s="56">
        <v>62952</v>
      </c>
      <c r="AW25" s="54">
        <f t="shared" si="13"/>
        <v>100</v>
      </c>
      <c r="AX25" s="56">
        <v>0</v>
      </c>
      <c r="AY25" s="56">
        <v>0</v>
      </c>
      <c r="AZ25" s="54" t="str">
        <f t="shared" si="14"/>
        <v xml:space="preserve">      -</v>
      </c>
      <c r="BA25" s="56">
        <v>0</v>
      </c>
      <c r="BB25" s="56">
        <v>0</v>
      </c>
      <c r="BC25" s="54" t="str">
        <f t="shared" si="15"/>
        <v xml:space="preserve">      -</v>
      </c>
      <c r="BD25" s="55">
        <v>2555</v>
      </c>
      <c r="BE25" s="56">
        <v>2555</v>
      </c>
      <c r="BF25" s="54">
        <f t="shared" si="16"/>
        <v>100</v>
      </c>
      <c r="BG25" s="52">
        <v>0</v>
      </c>
      <c r="BH25" s="53">
        <v>0</v>
      </c>
      <c r="BI25" s="54" t="str">
        <f t="shared" si="17"/>
        <v xml:space="preserve">      -</v>
      </c>
      <c r="BJ25" s="53">
        <v>0</v>
      </c>
      <c r="BK25" s="53">
        <v>0</v>
      </c>
      <c r="BL25" s="54" t="str">
        <f t="shared" si="18"/>
        <v xml:space="preserve">      -</v>
      </c>
      <c r="BM25" s="55">
        <v>0</v>
      </c>
      <c r="BN25" s="56">
        <v>0</v>
      </c>
      <c r="BO25" s="54" t="str">
        <f t="shared" si="19"/>
        <v xml:space="preserve">      -</v>
      </c>
      <c r="BP25" s="62"/>
      <c r="BQ25" s="62"/>
      <c r="BR25" s="63"/>
      <c r="BS25" s="62"/>
      <c r="BT25" s="62"/>
      <c r="BU25" s="63"/>
      <c r="BV25" s="64">
        <v>0</v>
      </c>
      <c r="BW25" s="56">
        <v>0</v>
      </c>
      <c r="BX25" s="54" t="str">
        <f t="shared" si="20"/>
        <v xml:space="preserve">      -</v>
      </c>
      <c r="BY25" s="56">
        <v>0</v>
      </c>
      <c r="BZ25" s="56">
        <v>0</v>
      </c>
      <c r="CA25" s="54" t="str">
        <f t="shared" si="21"/>
        <v xml:space="preserve">      -</v>
      </c>
    </row>
    <row r="26" spans="1:79" ht="20.100000000000001" customHeight="1">
      <c r="A26" s="65" t="s">
        <v>41</v>
      </c>
      <c r="B26" s="52">
        <v>4517011</v>
      </c>
      <c r="C26" s="53">
        <v>4355511</v>
      </c>
      <c r="D26" s="54">
        <f t="shared" si="0"/>
        <v>96.4</v>
      </c>
      <c r="E26" s="53">
        <v>4362360</v>
      </c>
      <c r="F26" s="53">
        <v>4310507</v>
      </c>
      <c r="G26" s="54">
        <f t="shared" si="1"/>
        <v>98.8</v>
      </c>
      <c r="H26" s="53">
        <v>154651</v>
      </c>
      <c r="I26" s="53">
        <v>45004</v>
      </c>
      <c r="J26" s="54">
        <f t="shared" si="2"/>
        <v>29.1</v>
      </c>
      <c r="K26" s="55">
        <v>23127</v>
      </c>
      <c r="L26" s="56">
        <v>20993</v>
      </c>
      <c r="M26" s="54">
        <f t="shared" si="3"/>
        <v>90.8</v>
      </c>
      <c r="N26" s="56">
        <v>20964</v>
      </c>
      <c r="O26" s="56">
        <v>20398</v>
      </c>
      <c r="P26" s="54">
        <f t="shared" si="4"/>
        <v>97.3</v>
      </c>
      <c r="Q26" s="56">
        <v>776567</v>
      </c>
      <c r="R26" s="56">
        <v>706585</v>
      </c>
      <c r="S26" s="54">
        <f t="shared" si="5"/>
        <v>91</v>
      </c>
      <c r="T26" s="55">
        <v>180918</v>
      </c>
      <c r="U26" s="56">
        <v>180695</v>
      </c>
      <c r="V26" s="54">
        <f t="shared" si="6"/>
        <v>99.9</v>
      </c>
      <c r="W26" s="56">
        <v>180657</v>
      </c>
      <c r="X26" s="56">
        <v>180657</v>
      </c>
      <c r="Y26" s="54">
        <f t="shared" si="7"/>
        <v>100</v>
      </c>
      <c r="Z26" s="57"/>
      <c r="AA26" s="57"/>
      <c r="AB26" s="57"/>
      <c r="AC26" s="58">
        <v>3331683</v>
      </c>
      <c r="AD26" s="59">
        <v>3247510</v>
      </c>
      <c r="AE26" s="54">
        <f t="shared" si="8"/>
        <v>97.5</v>
      </c>
      <c r="AF26" s="59">
        <v>3253777</v>
      </c>
      <c r="AG26" s="59">
        <v>3223344</v>
      </c>
      <c r="AH26" s="54">
        <f t="shared" si="9"/>
        <v>99.1</v>
      </c>
      <c r="AI26" s="55">
        <v>694414</v>
      </c>
      <c r="AJ26" s="56">
        <v>657633</v>
      </c>
      <c r="AK26" s="54">
        <f t="shared" si="10"/>
        <v>94.7</v>
      </c>
      <c r="AL26" s="55">
        <v>1912537</v>
      </c>
      <c r="AM26" s="56">
        <v>1902645</v>
      </c>
      <c r="AN26" s="54">
        <f t="shared" si="11"/>
        <v>99.5</v>
      </c>
      <c r="AO26" s="56">
        <v>1903301</v>
      </c>
      <c r="AP26" s="56">
        <v>1899780</v>
      </c>
      <c r="AQ26" s="54">
        <f t="shared" si="12"/>
        <v>99.8</v>
      </c>
      <c r="AR26" s="60">
        <v>1407</v>
      </c>
      <c r="AS26" s="61"/>
      <c r="AT26" s="62"/>
      <c r="AU26" s="55">
        <v>104967</v>
      </c>
      <c r="AV26" s="56">
        <v>104967</v>
      </c>
      <c r="AW26" s="54">
        <f t="shared" si="13"/>
        <v>100</v>
      </c>
      <c r="AX26" s="56">
        <v>0</v>
      </c>
      <c r="AY26" s="56">
        <v>0</v>
      </c>
      <c r="AZ26" s="54" t="str">
        <f t="shared" si="14"/>
        <v xml:space="preserve">      -</v>
      </c>
      <c r="BA26" s="56">
        <v>0</v>
      </c>
      <c r="BB26" s="56">
        <v>0</v>
      </c>
      <c r="BC26" s="54" t="str">
        <f t="shared" si="15"/>
        <v xml:space="preserve">      -</v>
      </c>
      <c r="BD26" s="55">
        <v>0</v>
      </c>
      <c r="BE26" s="56">
        <v>0</v>
      </c>
      <c r="BF26" s="54" t="str">
        <f t="shared" si="16"/>
        <v xml:space="preserve">      -</v>
      </c>
      <c r="BG26" s="52">
        <v>0</v>
      </c>
      <c r="BH26" s="53">
        <v>0</v>
      </c>
      <c r="BI26" s="54" t="str">
        <f t="shared" si="17"/>
        <v xml:space="preserve">      -</v>
      </c>
      <c r="BJ26" s="53">
        <v>0</v>
      </c>
      <c r="BK26" s="53">
        <v>0</v>
      </c>
      <c r="BL26" s="54" t="str">
        <f t="shared" si="18"/>
        <v xml:space="preserve">      -</v>
      </c>
      <c r="BM26" s="55">
        <v>0</v>
      </c>
      <c r="BN26" s="56">
        <v>0</v>
      </c>
      <c r="BO26" s="54" t="str">
        <f t="shared" si="19"/>
        <v xml:space="preserve">      -</v>
      </c>
      <c r="BP26" s="62"/>
      <c r="BQ26" s="62"/>
      <c r="BR26" s="63"/>
      <c r="BS26" s="62"/>
      <c r="BT26" s="62"/>
      <c r="BU26" s="63"/>
      <c r="BV26" s="64">
        <v>369684</v>
      </c>
      <c r="BW26" s="56">
        <v>278132</v>
      </c>
      <c r="BX26" s="54">
        <f t="shared" si="20"/>
        <v>75.2</v>
      </c>
      <c r="BY26" s="56">
        <v>285927</v>
      </c>
      <c r="BZ26" s="56">
        <v>262717</v>
      </c>
      <c r="CA26" s="54">
        <f t="shared" si="21"/>
        <v>91.9</v>
      </c>
    </row>
    <row r="27" spans="1:79" ht="20.100000000000001" customHeight="1">
      <c r="A27" s="65" t="s">
        <v>42</v>
      </c>
      <c r="B27" s="52">
        <v>2744080</v>
      </c>
      <c r="C27" s="53">
        <v>2614855</v>
      </c>
      <c r="D27" s="54">
        <f t="shared" si="0"/>
        <v>95.3</v>
      </c>
      <c r="E27" s="53">
        <v>2605002</v>
      </c>
      <c r="F27" s="53">
        <v>2575170</v>
      </c>
      <c r="G27" s="54">
        <f t="shared" si="1"/>
        <v>98.9</v>
      </c>
      <c r="H27" s="53">
        <v>139078</v>
      </c>
      <c r="I27" s="53">
        <v>39685</v>
      </c>
      <c r="J27" s="54">
        <f t="shared" si="2"/>
        <v>28.5</v>
      </c>
      <c r="K27" s="55">
        <v>23129</v>
      </c>
      <c r="L27" s="56">
        <v>21680</v>
      </c>
      <c r="M27" s="54">
        <f t="shared" si="3"/>
        <v>93.7</v>
      </c>
      <c r="N27" s="56">
        <v>21447</v>
      </c>
      <c r="O27" s="56">
        <v>21068</v>
      </c>
      <c r="P27" s="54">
        <f t="shared" si="4"/>
        <v>98.2</v>
      </c>
      <c r="Q27" s="56">
        <v>634327</v>
      </c>
      <c r="R27" s="56">
        <v>594239</v>
      </c>
      <c r="S27" s="54">
        <f t="shared" si="5"/>
        <v>93.7</v>
      </c>
      <c r="T27" s="55">
        <v>126258</v>
      </c>
      <c r="U27" s="56">
        <v>126258</v>
      </c>
      <c r="V27" s="54">
        <f t="shared" si="6"/>
        <v>100</v>
      </c>
      <c r="W27" s="56">
        <v>126258</v>
      </c>
      <c r="X27" s="56">
        <v>126258</v>
      </c>
      <c r="Y27" s="54">
        <f t="shared" si="7"/>
        <v>100</v>
      </c>
      <c r="Z27" s="57"/>
      <c r="AA27" s="57"/>
      <c r="AB27" s="57"/>
      <c r="AC27" s="58">
        <v>1782019</v>
      </c>
      <c r="AD27" s="59">
        <v>1699915</v>
      </c>
      <c r="AE27" s="54">
        <f t="shared" si="8"/>
        <v>95.4</v>
      </c>
      <c r="AF27" s="59">
        <v>1696381</v>
      </c>
      <c r="AG27" s="59">
        <v>1678443</v>
      </c>
      <c r="AH27" s="54">
        <f t="shared" si="9"/>
        <v>98.9</v>
      </c>
      <c r="AI27" s="55">
        <v>274788</v>
      </c>
      <c r="AJ27" s="56">
        <v>252855</v>
      </c>
      <c r="AK27" s="54">
        <f t="shared" si="10"/>
        <v>92</v>
      </c>
      <c r="AL27" s="55">
        <v>766356</v>
      </c>
      <c r="AM27" s="56">
        <v>766114</v>
      </c>
      <c r="AN27" s="54">
        <f t="shared" si="11"/>
        <v>100</v>
      </c>
      <c r="AO27" s="56">
        <v>766099</v>
      </c>
      <c r="AP27" s="56">
        <v>766099</v>
      </c>
      <c r="AQ27" s="54">
        <f t="shared" si="12"/>
        <v>100</v>
      </c>
      <c r="AR27" s="60">
        <v>3439</v>
      </c>
      <c r="AS27" s="61"/>
      <c r="AT27" s="62"/>
      <c r="AU27" s="55">
        <v>88962</v>
      </c>
      <c r="AV27" s="56">
        <v>88962</v>
      </c>
      <c r="AW27" s="54">
        <f t="shared" si="13"/>
        <v>100</v>
      </c>
      <c r="AX27" s="56">
        <v>0</v>
      </c>
      <c r="AY27" s="56">
        <v>0</v>
      </c>
      <c r="AZ27" s="54" t="str">
        <f t="shared" si="14"/>
        <v xml:space="preserve">      -</v>
      </c>
      <c r="BA27" s="56">
        <v>0</v>
      </c>
      <c r="BB27" s="56">
        <v>0</v>
      </c>
      <c r="BC27" s="54" t="str">
        <f t="shared" si="15"/>
        <v xml:space="preserve">      -</v>
      </c>
      <c r="BD27" s="55">
        <v>0</v>
      </c>
      <c r="BE27" s="56">
        <v>0</v>
      </c>
      <c r="BF27" s="54" t="str">
        <f t="shared" si="16"/>
        <v xml:space="preserve">      -</v>
      </c>
      <c r="BG27" s="52">
        <v>0</v>
      </c>
      <c r="BH27" s="53">
        <v>0</v>
      </c>
      <c r="BI27" s="54" t="str">
        <f t="shared" si="17"/>
        <v xml:space="preserve">      -</v>
      </c>
      <c r="BJ27" s="53">
        <v>0</v>
      </c>
      <c r="BK27" s="53">
        <v>0</v>
      </c>
      <c r="BL27" s="54" t="str">
        <f t="shared" si="18"/>
        <v xml:space="preserve">      -</v>
      </c>
      <c r="BM27" s="55">
        <v>0</v>
      </c>
      <c r="BN27" s="56">
        <v>0</v>
      </c>
      <c r="BO27" s="54" t="str">
        <f t="shared" si="19"/>
        <v xml:space="preserve">      -</v>
      </c>
      <c r="BP27" s="62"/>
      <c r="BQ27" s="62"/>
      <c r="BR27" s="63"/>
      <c r="BS27" s="62"/>
      <c r="BT27" s="62"/>
      <c r="BU27" s="63"/>
      <c r="BV27" s="64">
        <v>0</v>
      </c>
      <c r="BW27" s="56">
        <v>0</v>
      </c>
      <c r="BX27" s="54" t="str">
        <f t="shared" si="20"/>
        <v xml:space="preserve">      -</v>
      </c>
      <c r="BY27" s="56">
        <v>0</v>
      </c>
      <c r="BZ27" s="56">
        <v>0</v>
      </c>
      <c r="CA27" s="54" t="str">
        <f t="shared" si="21"/>
        <v xml:space="preserve">      -</v>
      </c>
    </row>
    <row r="28" spans="1:79" ht="20.100000000000001" customHeight="1">
      <c r="A28" s="65" t="s">
        <v>43</v>
      </c>
      <c r="B28" s="52">
        <v>2828618</v>
      </c>
      <c r="C28" s="53">
        <v>2403376</v>
      </c>
      <c r="D28" s="54">
        <f t="shared" si="0"/>
        <v>85</v>
      </c>
      <c r="E28" s="53">
        <v>2420123</v>
      </c>
      <c r="F28" s="53">
        <v>2348926</v>
      </c>
      <c r="G28" s="54">
        <f t="shared" si="1"/>
        <v>97.1</v>
      </c>
      <c r="H28" s="53">
        <v>408495</v>
      </c>
      <c r="I28" s="53">
        <v>54450</v>
      </c>
      <c r="J28" s="54">
        <f t="shared" si="2"/>
        <v>13.3</v>
      </c>
      <c r="K28" s="55">
        <v>27895</v>
      </c>
      <c r="L28" s="56">
        <v>25089</v>
      </c>
      <c r="M28" s="54">
        <f t="shared" si="3"/>
        <v>89.9</v>
      </c>
      <c r="N28" s="56">
        <v>24759</v>
      </c>
      <c r="O28" s="56">
        <v>24390</v>
      </c>
      <c r="P28" s="54">
        <f t="shared" si="4"/>
        <v>98.5</v>
      </c>
      <c r="Q28" s="56">
        <v>1051020</v>
      </c>
      <c r="R28" s="56">
        <v>939872</v>
      </c>
      <c r="S28" s="54">
        <f t="shared" si="5"/>
        <v>89.4</v>
      </c>
      <c r="T28" s="55">
        <v>87776</v>
      </c>
      <c r="U28" s="56">
        <v>84317</v>
      </c>
      <c r="V28" s="54">
        <f t="shared" si="6"/>
        <v>96.1</v>
      </c>
      <c r="W28" s="56">
        <v>84386</v>
      </c>
      <c r="X28" s="56">
        <v>84056</v>
      </c>
      <c r="Y28" s="54">
        <f t="shared" si="7"/>
        <v>99.6</v>
      </c>
      <c r="Z28" s="57"/>
      <c r="AA28" s="57"/>
      <c r="AB28" s="57"/>
      <c r="AC28" s="58">
        <v>1402376</v>
      </c>
      <c r="AD28" s="59">
        <v>1110317</v>
      </c>
      <c r="AE28" s="54">
        <f t="shared" si="8"/>
        <v>79.2</v>
      </c>
      <c r="AF28" s="59">
        <v>1132372</v>
      </c>
      <c r="AG28" s="59">
        <v>1084251</v>
      </c>
      <c r="AH28" s="54">
        <f t="shared" si="9"/>
        <v>95.8</v>
      </c>
      <c r="AI28" s="55">
        <v>483053</v>
      </c>
      <c r="AJ28" s="56">
        <v>382452</v>
      </c>
      <c r="AK28" s="54">
        <f t="shared" si="10"/>
        <v>79.2</v>
      </c>
      <c r="AL28" s="55">
        <v>220632</v>
      </c>
      <c r="AM28" s="56">
        <v>174683</v>
      </c>
      <c r="AN28" s="54">
        <f t="shared" si="11"/>
        <v>79.2</v>
      </c>
      <c r="AO28" s="56">
        <v>178153</v>
      </c>
      <c r="AP28" s="56">
        <v>170582</v>
      </c>
      <c r="AQ28" s="54">
        <f t="shared" si="12"/>
        <v>95.8</v>
      </c>
      <c r="AR28" s="60">
        <v>3</v>
      </c>
      <c r="AS28" s="61"/>
      <c r="AT28" s="62"/>
      <c r="AU28" s="55">
        <v>138760</v>
      </c>
      <c r="AV28" s="56">
        <v>138760</v>
      </c>
      <c r="AW28" s="54">
        <f t="shared" si="13"/>
        <v>100</v>
      </c>
      <c r="AX28" s="56">
        <v>0</v>
      </c>
      <c r="AY28" s="56">
        <v>0</v>
      </c>
      <c r="AZ28" s="54" t="str">
        <f t="shared" si="14"/>
        <v xml:space="preserve">      -</v>
      </c>
      <c r="BA28" s="56">
        <v>0</v>
      </c>
      <c r="BB28" s="56">
        <v>0</v>
      </c>
      <c r="BC28" s="54" t="str">
        <f t="shared" si="15"/>
        <v xml:space="preserve">      -</v>
      </c>
      <c r="BD28" s="55">
        <v>0</v>
      </c>
      <c r="BE28" s="56">
        <v>0</v>
      </c>
      <c r="BF28" s="54" t="str">
        <f t="shared" si="16"/>
        <v xml:space="preserve">      -</v>
      </c>
      <c r="BG28" s="52">
        <v>0</v>
      </c>
      <c r="BH28" s="53">
        <v>0</v>
      </c>
      <c r="BI28" s="54" t="str">
        <f t="shared" si="17"/>
        <v xml:space="preserve">      -</v>
      </c>
      <c r="BJ28" s="53">
        <v>0</v>
      </c>
      <c r="BK28" s="53">
        <v>0</v>
      </c>
      <c r="BL28" s="54" t="str">
        <f t="shared" si="18"/>
        <v xml:space="preserve">      -</v>
      </c>
      <c r="BM28" s="55">
        <v>0</v>
      </c>
      <c r="BN28" s="56">
        <v>0</v>
      </c>
      <c r="BO28" s="54" t="str">
        <f t="shared" si="19"/>
        <v xml:space="preserve">      -</v>
      </c>
      <c r="BP28" s="62"/>
      <c r="BQ28" s="62"/>
      <c r="BR28" s="63"/>
      <c r="BS28" s="62"/>
      <c r="BT28" s="62"/>
      <c r="BU28" s="63"/>
      <c r="BV28" s="64">
        <v>734491</v>
      </c>
      <c r="BW28" s="56">
        <v>531159</v>
      </c>
      <c r="BX28" s="54">
        <f t="shared" si="20"/>
        <v>72.3</v>
      </c>
      <c r="BY28" s="56">
        <v>540937</v>
      </c>
      <c r="BZ28" s="56">
        <v>507812</v>
      </c>
      <c r="CA28" s="54">
        <f t="shared" si="21"/>
        <v>93.9</v>
      </c>
    </row>
    <row r="29" spans="1:79" ht="20.100000000000001" customHeight="1">
      <c r="A29" s="65" t="s">
        <v>44</v>
      </c>
      <c r="B29" s="52">
        <v>1072572</v>
      </c>
      <c r="C29" s="53">
        <v>1022219</v>
      </c>
      <c r="D29" s="54">
        <f t="shared" si="0"/>
        <v>95.3</v>
      </c>
      <c r="E29" s="53">
        <v>1014146</v>
      </c>
      <c r="F29" s="53">
        <v>1001229</v>
      </c>
      <c r="G29" s="54">
        <f t="shared" si="1"/>
        <v>98.7</v>
      </c>
      <c r="H29" s="53">
        <v>58426</v>
      </c>
      <c r="I29" s="53">
        <v>20990</v>
      </c>
      <c r="J29" s="54">
        <f t="shared" si="2"/>
        <v>35.9</v>
      </c>
      <c r="K29" s="55">
        <v>14053</v>
      </c>
      <c r="L29" s="56">
        <v>13648</v>
      </c>
      <c r="M29" s="54">
        <f t="shared" si="3"/>
        <v>97.1</v>
      </c>
      <c r="N29" s="56">
        <v>13656</v>
      </c>
      <c r="O29" s="56">
        <v>13530</v>
      </c>
      <c r="P29" s="54">
        <f t="shared" si="4"/>
        <v>99.1</v>
      </c>
      <c r="Q29" s="56">
        <v>355360</v>
      </c>
      <c r="R29" s="56">
        <v>345121</v>
      </c>
      <c r="S29" s="54">
        <f t="shared" si="5"/>
        <v>97.1</v>
      </c>
      <c r="T29" s="55">
        <v>20218</v>
      </c>
      <c r="U29" s="56">
        <v>20207</v>
      </c>
      <c r="V29" s="54">
        <f t="shared" si="6"/>
        <v>99.9</v>
      </c>
      <c r="W29" s="56">
        <v>20210</v>
      </c>
      <c r="X29" s="56">
        <v>20207</v>
      </c>
      <c r="Y29" s="54">
        <f t="shared" si="7"/>
        <v>100</v>
      </c>
      <c r="Z29" s="57"/>
      <c r="AA29" s="57"/>
      <c r="AB29" s="57"/>
      <c r="AC29" s="58">
        <v>496501</v>
      </c>
      <c r="AD29" s="59">
        <v>459951</v>
      </c>
      <c r="AE29" s="54">
        <f t="shared" si="8"/>
        <v>92.6</v>
      </c>
      <c r="AF29" s="59">
        <v>451561</v>
      </c>
      <c r="AG29" s="59">
        <v>442645</v>
      </c>
      <c r="AH29" s="54">
        <f t="shared" si="9"/>
        <v>98</v>
      </c>
      <c r="AI29" s="55">
        <v>162073</v>
      </c>
      <c r="AJ29" s="56">
        <v>150142</v>
      </c>
      <c r="AK29" s="54">
        <f t="shared" si="10"/>
        <v>92.6</v>
      </c>
      <c r="AL29" s="55">
        <v>108093</v>
      </c>
      <c r="AM29" s="56">
        <v>100136</v>
      </c>
      <c r="AN29" s="54">
        <f t="shared" si="11"/>
        <v>92.6</v>
      </c>
      <c r="AO29" s="56">
        <v>98309</v>
      </c>
      <c r="AP29" s="56">
        <v>96368</v>
      </c>
      <c r="AQ29" s="54">
        <f t="shared" si="12"/>
        <v>98</v>
      </c>
      <c r="AR29" s="60">
        <v>75331</v>
      </c>
      <c r="AS29" s="61"/>
      <c r="AT29" s="62"/>
      <c r="AU29" s="55">
        <v>55497</v>
      </c>
      <c r="AV29" s="56">
        <v>55497</v>
      </c>
      <c r="AW29" s="54">
        <f t="shared" si="13"/>
        <v>100</v>
      </c>
      <c r="AX29" s="56">
        <v>0</v>
      </c>
      <c r="AY29" s="56">
        <v>0</v>
      </c>
      <c r="AZ29" s="54" t="str">
        <f t="shared" si="14"/>
        <v xml:space="preserve">      -</v>
      </c>
      <c r="BA29" s="56">
        <v>0</v>
      </c>
      <c r="BB29" s="56">
        <v>0</v>
      </c>
      <c r="BC29" s="54" t="str">
        <f t="shared" si="15"/>
        <v xml:space="preserve">      -</v>
      </c>
      <c r="BD29" s="55">
        <v>0</v>
      </c>
      <c r="BE29" s="56">
        <v>0</v>
      </c>
      <c r="BF29" s="54" t="str">
        <f t="shared" si="16"/>
        <v xml:space="preserve">      -</v>
      </c>
      <c r="BG29" s="52">
        <v>0</v>
      </c>
      <c r="BH29" s="53">
        <v>0</v>
      </c>
      <c r="BI29" s="54" t="str">
        <f t="shared" si="17"/>
        <v xml:space="preserve">      -</v>
      </c>
      <c r="BJ29" s="53">
        <v>0</v>
      </c>
      <c r="BK29" s="53">
        <v>0</v>
      </c>
      <c r="BL29" s="54" t="str">
        <f t="shared" si="18"/>
        <v xml:space="preserve">      -</v>
      </c>
      <c r="BM29" s="55">
        <v>0</v>
      </c>
      <c r="BN29" s="56">
        <v>0</v>
      </c>
      <c r="BO29" s="54" t="str">
        <f t="shared" si="19"/>
        <v xml:space="preserve">      -</v>
      </c>
      <c r="BP29" s="62"/>
      <c r="BQ29" s="62"/>
      <c r="BR29" s="63"/>
      <c r="BS29" s="62"/>
      <c r="BT29" s="62"/>
      <c r="BU29" s="63"/>
      <c r="BV29" s="64">
        <v>246694</v>
      </c>
      <c r="BW29" s="56">
        <v>200530</v>
      </c>
      <c r="BX29" s="54">
        <f t="shared" si="20"/>
        <v>81.3</v>
      </c>
      <c r="BY29" s="56">
        <v>199560</v>
      </c>
      <c r="BZ29" s="56">
        <v>191193</v>
      </c>
      <c r="CA29" s="54">
        <f t="shared" si="21"/>
        <v>95.8</v>
      </c>
    </row>
    <row r="30" spans="1:79" ht="20.100000000000001" customHeight="1">
      <c r="A30" s="65" t="s">
        <v>45</v>
      </c>
      <c r="B30" s="52">
        <v>2207357</v>
      </c>
      <c r="C30" s="53">
        <v>2066728</v>
      </c>
      <c r="D30" s="54">
        <f t="shared" si="0"/>
        <v>93.6</v>
      </c>
      <c r="E30" s="53">
        <v>2082688</v>
      </c>
      <c r="F30" s="53">
        <v>2036214</v>
      </c>
      <c r="G30" s="54">
        <f t="shared" si="1"/>
        <v>97.8</v>
      </c>
      <c r="H30" s="53">
        <v>124669</v>
      </c>
      <c r="I30" s="53">
        <v>30514</v>
      </c>
      <c r="J30" s="54">
        <f t="shared" si="2"/>
        <v>24.5</v>
      </c>
      <c r="K30" s="55">
        <v>22934</v>
      </c>
      <c r="L30" s="56">
        <v>21757</v>
      </c>
      <c r="M30" s="54">
        <f t="shared" si="3"/>
        <v>94.9</v>
      </c>
      <c r="N30" s="56">
        <v>21735</v>
      </c>
      <c r="O30" s="56">
        <v>21415</v>
      </c>
      <c r="P30" s="54">
        <f t="shared" si="4"/>
        <v>98.5</v>
      </c>
      <c r="Q30" s="56">
        <v>653158</v>
      </c>
      <c r="R30" s="56">
        <v>618161</v>
      </c>
      <c r="S30" s="54">
        <f t="shared" si="5"/>
        <v>94.6</v>
      </c>
      <c r="T30" s="55">
        <v>293645</v>
      </c>
      <c r="U30" s="56">
        <v>290249</v>
      </c>
      <c r="V30" s="54">
        <f t="shared" si="6"/>
        <v>98.8</v>
      </c>
      <c r="W30" s="56">
        <v>290249</v>
      </c>
      <c r="X30" s="56">
        <v>290145</v>
      </c>
      <c r="Y30" s="54">
        <f t="shared" si="7"/>
        <v>100</v>
      </c>
      <c r="Z30" s="57"/>
      <c r="AA30" s="57"/>
      <c r="AB30" s="57"/>
      <c r="AC30" s="58">
        <v>1042949</v>
      </c>
      <c r="AD30" s="59">
        <v>944664</v>
      </c>
      <c r="AE30" s="54">
        <f t="shared" si="8"/>
        <v>90.6</v>
      </c>
      <c r="AF30" s="59">
        <v>958282</v>
      </c>
      <c r="AG30" s="59">
        <v>924687</v>
      </c>
      <c r="AH30" s="54">
        <f t="shared" si="9"/>
        <v>96.5</v>
      </c>
      <c r="AI30" s="55">
        <v>304449</v>
      </c>
      <c r="AJ30" s="56">
        <v>272800</v>
      </c>
      <c r="AK30" s="54">
        <f t="shared" si="10"/>
        <v>89.6</v>
      </c>
      <c r="AL30" s="55">
        <v>262156</v>
      </c>
      <c r="AM30" s="56">
        <v>245336</v>
      </c>
      <c r="AN30" s="54">
        <f t="shared" si="11"/>
        <v>93.6</v>
      </c>
      <c r="AO30" s="56">
        <v>240874</v>
      </c>
      <c r="AP30" s="56">
        <v>240148</v>
      </c>
      <c r="AQ30" s="54">
        <f t="shared" si="12"/>
        <v>99.7</v>
      </c>
      <c r="AR30" s="60">
        <v>833</v>
      </c>
      <c r="AS30" s="61"/>
      <c r="AT30" s="62"/>
      <c r="AU30" s="55">
        <v>106471</v>
      </c>
      <c r="AV30" s="56">
        <v>106471</v>
      </c>
      <c r="AW30" s="54">
        <f t="shared" si="13"/>
        <v>100</v>
      </c>
      <c r="AX30" s="56">
        <v>0</v>
      </c>
      <c r="AY30" s="56">
        <v>0</v>
      </c>
      <c r="AZ30" s="54" t="str">
        <f t="shared" si="14"/>
        <v xml:space="preserve">      -</v>
      </c>
      <c r="BA30" s="56">
        <v>0</v>
      </c>
      <c r="BB30" s="56">
        <v>0</v>
      </c>
      <c r="BC30" s="54" t="str">
        <f t="shared" si="15"/>
        <v xml:space="preserve">      -</v>
      </c>
      <c r="BD30" s="55">
        <v>11108</v>
      </c>
      <c r="BE30" s="56">
        <v>11108</v>
      </c>
      <c r="BF30" s="54">
        <f t="shared" si="16"/>
        <v>100</v>
      </c>
      <c r="BG30" s="52">
        <v>0</v>
      </c>
      <c r="BH30" s="53">
        <v>0</v>
      </c>
      <c r="BI30" s="54" t="str">
        <f t="shared" si="17"/>
        <v xml:space="preserve">      -</v>
      </c>
      <c r="BJ30" s="53">
        <v>0</v>
      </c>
      <c r="BK30" s="53">
        <v>0</v>
      </c>
      <c r="BL30" s="54" t="str">
        <f t="shared" si="18"/>
        <v xml:space="preserve">      -</v>
      </c>
      <c r="BM30" s="55">
        <v>0</v>
      </c>
      <c r="BN30" s="56">
        <v>0</v>
      </c>
      <c r="BO30" s="54" t="str">
        <f t="shared" si="19"/>
        <v xml:space="preserve">      -</v>
      </c>
      <c r="BP30" s="62"/>
      <c r="BQ30" s="62"/>
      <c r="BR30" s="63"/>
      <c r="BS30" s="62"/>
      <c r="BT30" s="62"/>
      <c r="BU30" s="63"/>
      <c r="BV30" s="64">
        <v>0</v>
      </c>
      <c r="BW30" s="56">
        <v>0</v>
      </c>
      <c r="BX30" s="54" t="str">
        <f t="shared" si="20"/>
        <v xml:space="preserve">      -</v>
      </c>
      <c r="BY30" s="56">
        <v>0</v>
      </c>
      <c r="BZ30" s="56">
        <v>0</v>
      </c>
      <c r="CA30" s="54" t="str">
        <f t="shared" si="21"/>
        <v xml:space="preserve">      -</v>
      </c>
    </row>
    <row r="31" spans="1:79" ht="20.100000000000001" customHeight="1">
      <c r="A31" s="65" t="s">
        <v>46</v>
      </c>
      <c r="B31" s="52">
        <v>745103</v>
      </c>
      <c r="C31" s="53">
        <v>702633</v>
      </c>
      <c r="D31" s="54">
        <f t="shared" si="0"/>
        <v>94.3</v>
      </c>
      <c r="E31" s="53">
        <v>707607</v>
      </c>
      <c r="F31" s="53">
        <v>697093</v>
      </c>
      <c r="G31" s="54">
        <f t="shared" si="1"/>
        <v>98.5</v>
      </c>
      <c r="H31" s="53">
        <v>37496</v>
      </c>
      <c r="I31" s="53">
        <v>5540</v>
      </c>
      <c r="J31" s="54">
        <f t="shared" si="2"/>
        <v>14.8</v>
      </c>
      <c r="K31" s="55">
        <v>13331</v>
      </c>
      <c r="L31" s="56">
        <v>12555</v>
      </c>
      <c r="M31" s="54">
        <f t="shared" si="3"/>
        <v>94.2</v>
      </c>
      <c r="N31" s="56">
        <v>12648</v>
      </c>
      <c r="O31" s="56">
        <v>12475</v>
      </c>
      <c r="P31" s="54">
        <f t="shared" si="4"/>
        <v>98.6</v>
      </c>
      <c r="Q31" s="56">
        <v>332101</v>
      </c>
      <c r="R31" s="56">
        <v>312748</v>
      </c>
      <c r="S31" s="54">
        <f t="shared" si="5"/>
        <v>94.2</v>
      </c>
      <c r="T31" s="55">
        <v>9393</v>
      </c>
      <c r="U31" s="56">
        <v>9059</v>
      </c>
      <c r="V31" s="54">
        <f t="shared" si="6"/>
        <v>96.4</v>
      </c>
      <c r="W31" s="56">
        <v>9059</v>
      </c>
      <c r="X31" s="56">
        <v>9059</v>
      </c>
      <c r="Y31" s="54">
        <f t="shared" si="7"/>
        <v>100</v>
      </c>
      <c r="Z31" s="57"/>
      <c r="AA31" s="57"/>
      <c r="AB31" s="57"/>
      <c r="AC31" s="58">
        <v>311701</v>
      </c>
      <c r="AD31" s="59">
        <v>291678</v>
      </c>
      <c r="AE31" s="54">
        <f t="shared" si="8"/>
        <v>93.6</v>
      </c>
      <c r="AF31" s="59">
        <v>294013</v>
      </c>
      <c r="AG31" s="59">
        <v>288488</v>
      </c>
      <c r="AH31" s="54">
        <f t="shared" si="9"/>
        <v>98.1</v>
      </c>
      <c r="AI31" s="55">
        <v>84814</v>
      </c>
      <c r="AJ31" s="56">
        <v>79365</v>
      </c>
      <c r="AK31" s="54">
        <f t="shared" si="10"/>
        <v>93.6</v>
      </c>
      <c r="AL31" s="55">
        <v>24624</v>
      </c>
      <c r="AM31" s="56">
        <v>23043</v>
      </c>
      <c r="AN31" s="54">
        <f t="shared" si="11"/>
        <v>93.6</v>
      </c>
      <c r="AO31" s="56">
        <v>23227</v>
      </c>
      <c r="AP31" s="56">
        <v>22791</v>
      </c>
      <c r="AQ31" s="54">
        <f t="shared" si="12"/>
        <v>98.1</v>
      </c>
      <c r="AR31" s="60">
        <v>144</v>
      </c>
      <c r="AS31" s="61"/>
      <c r="AT31" s="62"/>
      <c r="AU31" s="55">
        <v>39359</v>
      </c>
      <c r="AV31" s="56">
        <v>39359</v>
      </c>
      <c r="AW31" s="54">
        <f t="shared" si="13"/>
        <v>100</v>
      </c>
      <c r="AX31" s="56">
        <v>0</v>
      </c>
      <c r="AY31" s="56">
        <v>0</v>
      </c>
      <c r="AZ31" s="54" t="str">
        <f t="shared" si="14"/>
        <v xml:space="preserve">      -</v>
      </c>
      <c r="BA31" s="56">
        <v>0</v>
      </c>
      <c r="BB31" s="56">
        <v>0</v>
      </c>
      <c r="BC31" s="54" t="str">
        <f t="shared" si="15"/>
        <v xml:space="preserve">      -</v>
      </c>
      <c r="BD31" s="55">
        <v>0</v>
      </c>
      <c r="BE31" s="56">
        <v>0</v>
      </c>
      <c r="BF31" s="54" t="str">
        <f t="shared" si="16"/>
        <v xml:space="preserve">      -</v>
      </c>
      <c r="BG31" s="52">
        <v>0</v>
      </c>
      <c r="BH31" s="53">
        <v>0</v>
      </c>
      <c r="BI31" s="54" t="str">
        <f t="shared" si="17"/>
        <v xml:space="preserve">      -</v>
      </c>
      <c r="BJ31" s="53">
        <v>0</v>
      </c>
      <c r="BK31" s="53">
        <v>0</v>
      </c>
      <c r="BL31" s="54" t="str">
        <f t="shared" si="18"/>
        <v xml:space="preserve">      -</v>
      </c>
      <c r="BM31" s="55">
        <v>0</v>
      </c>
      <c r="BN31" s="56">
        <v>0</v>
      </c>
      <c r="BO31" s="54" t="str">
        <f t="shared" si="19"/>
        <v xml:space="preserve">      -</v>
      </c>
      <c r="BP31" s="62"/>
      <c r="BQ31" s="62"/>
      <c r="BR31" s="63"/>
      <c r="BS31" s="62"/>
      <c r="BT31" s="62"/>
      <c r="BU31" s="63"/>
      <c r="BV31" s="64">
        <v>222266</v>
      </c>
      <c r="BW31" s="56">
        <v>198969</v>
      </c>
      <c r="BX31" s="54">
        <f t="shared" si="20"/>
        <v>89.5</v>
      </c>
      <c r="BY31" s="56">
        <v>202157</v>
      </c>
      <c r="BZ31" s="56">
        <v>193781</v>
      </c>
      <c r="CA31" s="54">
        <f t="shared" si="21"/>
        <v>95.9</v>
      </c>
    </row>
    <row r="32" spans="1:79" ht="20.100000000000001" customHeight="1">
      <c r="A32" s="65" t="s">
        <v>51</v>
      </c>
      <c r="B32" s="52">
        <v>777010</v>
      </c>
      <c r="C32" s="53">
        <v>739621</v>
      </c>
      <c r="D32" s="54">
        <f t="shared" si="0"/>
        <v>95.2</v>
      </c>
      <c r="E32" s="53">
        <v>740986</v>
      </c>
      <c r="F32" s="53">
        <v>730929</v>
      </c>
      <c r="G32" s="54">
        <f t="shared" si="1"/>
        <v>98.6</v>
      </c>
      <c r="H32" s="53">
        <v>36024</v>
      </c>
      <c r="I32" s="53">
        <v>8692</v>
      </c>
      <c r="J32" s="54">
        <f t="shared" si="2"/>
        <v>24.1</v>
      </c>
      <c r="K32" s="55">
        <v>13150</v>
      </c>
      <c r="L32" s="56">
        <v>12895</v>
      </c>
      <c r="M32" s="54">
        <f t="shared" si="3"/>
        <v>98.1</v>
      </c>
      <c r="N32" s="56">
        <v>12721</v>
      </c>
      <c r="O32" s="56">
        <v>12721</v>
      </c>
      <c r="P32" s="54">
        <f t="shared" si="4"/>
        <v>100</v>
      </c>
      <c r="Q32" s="56">
        <v>290496</v>
      </c>
      <c r="R32" s="56">
        <v>280785</v>
      </c>
      <c r="S32" s="54">
        <f t="shared" si="5"/>
        <v>96.7</v>
      </c>
      <c r="T32" s="55">
        <v>15388</v>
      </c>
      <c r="U32" s="56">
        <v>15388</v>
      </c>
      <c r="V32" s="54">
        <f t="shared" si="6"/>
        <v>100</v>
      </c>
      <c r="W32" s="56">
        <v>15388</v>
      </c>
      <c r="X32" s="56">
        <v>15388</v>
      </c>
      <c r="Y32" s="54">
        <f t="shared" si="7"/>
        <v>100</v>
      </c>
      <c r="Z32" s="57"/>
      <c r="AA32" s="57"/>
      <c r="AB32" s="57"/>
      <c r="AC32" s="58">
        <v>355154</v>
      </c>
      <c r="AD32" s="59">
        <v>330918</v>
      </c>
      <c r="AE32" s="54">
        <f t="shared" si="8"/>
        <v>93.2</v>
      </c>
      <c r="AF32" s="59">
        <v>332021</v>
      </c>
      <c r="AG32" s="59">
        <v>326671</v>
      </c>
      <c r="AH32" s="54">
        <f t="shared" si="9"/>
        <v>98.4</v>
      </c>
      <c r="AI32" s="55">
        <v>64591</v>
      </c>
      <c r="AJ32" s="56">
        <v>60183</v>
      </c>
      <c r="AK32" s="54">
        <f t="shared" si="10"/>
        <v>93.2</v>
      </c>
      <c r="AL32" s="55">
        <v>109325</v>
      </c>
      <c r="AM32" s="56">
        <v>101864</v>
      </c>
      <c r="AN32" s="54">
        <f t="shared" si="11"/>
        <v>93.2</v>
      </c>
      <c r="AO32" s="56">
        <v>102204</v>
      </c>
      <c r="AP32" s="56">
        <v>100557</v>
      </c>
      <c r="AQ32" s="54">
        <f t="shared" si="12"/>
        <v>98.4</v>
      </c>
      <c r="AR32" s="60">
        <v>3176</v>
      </c>
      <c r="AS32" s="61"/>
      <c r="AT32" s="62"/>
      <c r="AU32" s="55">
        <v>55407</v>
      </c>
      <c r="AV32" s="56">
        <v>55407</v>
      </c>
      <c r="AW32" s="54">
        <f t="shared" si="13"/>
        <v>100</v>
      </c>
      <c r="AX32" s="56">
        <v>1508</v>
      </c>
      <c r="AY32" s="56">
        <v>1508</v>
      </c>
      <c r="AZ32" s="54">
        <f t="shared" si="14"/>
        <v>100</v>
      </c>
      <c r="BA32" s="56">
        <v>1508</v>
      </c>
      <c r="BB32" s="56">
        <v>1508</v>
      </c>
      <c r="BC32" s="54">
        <f t="shared" si="15"/>
        <v>100</v>
      </c>
      <c r="BD32" s="55">
        <v>0</v>
      </c>
      <c r="BE32" s="56">
        <v>0</v>
      </c>
      <c r="BF32" s="54" t="str">
        <f t="shared" si="16"/>
        <v xml:space="preserve">      -</v>
      </c>
      <c r="BG32" s="52">
        <v>0</v>
      </c>
      <c r="BH32" s="53">
        <v>0</v>
      </c>
      <c r="BI32" s="54" t="str">
        <f t="shared" si="17"/>
        <v xml:space="preserve">      -</v>
      </c>
      <c r="BJ32" s="53">
        <v>0</v>
      </c>
      <c r="BK32" s="53">
        <v>0</v>
      </c>
      <c r="BL32" s="54" t="str">
        <f t="shared" si="18"/>
        <v xml:space="preserve">      -</v>
      </c>
      <c r="BM32" s="55">
        <v>0</v>
      </c>
      <c r="BN32" s="56">
        <v>0</v>
      </c>
      <c r="BO32" s="54" t="str">
        <f t="shared" si="19"/>
        <v xml:space="preserve">      -</v>
      </c>
      <c r="BP32" s="62"/>
      <c r="BQ32" s="62"/>
      <c r="BR32" s="63"/>
      <c r="BS32" s="62"/>
      <c r="BT32" s="62"/>
      <c r="BU32" s="63"/>
      <c r="BV32" s="64">
        <v>229938</v>
      </c>
      <c r="BW32" s="56">
        <v>208872</v>
      </c>
      <c r="BX32" s="54">
        <f t="shared" si="20"/>
        <v>90.8</v>
      </c>
      <c r="BY32" s="56">
        <v>209574</v>
      </c>
      <c r="BZ32" s="56">
        <v>203597</v>
      </c>
      <c r="CA32" s="54">
        <f t="shared" si="21"/>
        <v>97.1</v>
      </c>
    </row>
    <row r="33" spans="1:79" ht="20.100000000000001" customHeight="1">
      <c r="A33" s="65" t="s">
        <v>56</v>
      </c>
      <c r="B33" s="52">
        <v>1185101</v>
      </c>
      <c r="C33" s="53">
        <v>1058628</v>
      </c>
      <c r="D33" s="54">
        <f t="shared" si="0"/>
        <v>89.3</v>
      </c>
      <c r="E33" s="53">
        <v>1069561</v>
      </c>
      <c r="F33" s="53">
        <v>1036395</v>
      </c>
      <c r="G33" s="54">
        <f t="shared" si="1"/>
        <v>96.9</v>
      </c>
      <c r="H33" s="53">
        <v>115540</v>
      </c>
      <c r="I33" s="53">
        <v>22233</v>
      </c>
      <c r="J33" s="54">
        <f t="shared" si="2"/>
        <v>19.2</v>
      </c>
      <c r="K33" s="55">
        <v>20935</v>
      </c>
      <c r="L33" s="56">
        <v>18897</v>
      </c>
      <c r="M33" s="54">
        <f t="shared" si="3"/>
        <v>90.3</v>
      </c>
      <c r="N33" s="56">
        <v>18992</v>
      </c>
      <c r="O33" s="56">
        <v>18407</v>
      </c>
      <c r="P33" s="54">
        <f t="shared" si="4"/>
        <v>96.9</v>
      </c>
      <c r="Q33" s="56">
        <v>474618</v>
      </c>
      <c r="R33" s="56">
        <v>428412</v>
      </c>
      <c r="S33" s="54">
        <f t="shared" si="5"/>
        <v>90.3</v>
      </c>
      <c r="T33" s="55">
        <v>25482</v>
      </c>
      <c r="U33" s="56">
        <v>24269</v>
      </c>
      <c r="V33" s="54">
        <f t="shared" si="6"/>
        <v>95.2</v>
      </c>
      <c r="W33" s="56">
        <v>24462</v>
      </c>
      <c r="X33" s="56">
        <v>24232</v>
      </c>
      <c r="Y33" s="54">
        <f t="shared" si="7"/>
        <v>99.1</v>
      </c>
      <c r="Z33" s="57"/>
      <c r="AA33" s="57"/>
      <c r="AB33" s="57"/>
      <c r="AC33" s="58">
        <v>524951</v>
      </c>
      <c r="AD33" s="59">
        <v>455892</v>
      </c>
      <c r="AE33" s="54">
        <f t="shared" si="8"/>
        <v>86.8</v>
      </c>
      <c r="AF33" s="59">
        <v>463941</v>
      </c>
      <c r="AG33" s="59">
        <v>446741</v>
      </c>
      <c r="AH33" s="54">
        <f t="shared" si="9"/>
        <v>96.3</v>
      </c>
      <c r="AI33" s="55">
        <v>114283</v>
      </c>
      <c r="AJ33" s="56">
        <v>99249</v>
      </c>
      <c r="AK33" s="54">
        <f t="shared" si="10"/>
        <v>86.8</v>
      </c>
      <c r="AL33" s="55">
        <v>129240</v>
      </c>
      <c r="AM33" s="56">
        <v>112238</v>
      </c>
      <c r="AN33" s="54">
        <f t="shared" si="11"/>
        <v>86.8</v>
      </c>
      <c r="AO33" s="56">
        <v>114220</v>
      </c>
      <c r="AP33" s="56">
        <v>109985</v>
      </c>
      <c r="AQ33" s="54">
        <f t="shared" si="12"/>
        <v>96.3</v>
      </c>
      <c r="AR33" s="60">
        <v>533</v>
      </c>
      <c r="AS33" s="61"/>
      <c r="AT33" s="62"/>
      <c r="AU33" s="55">
        <v>68756</v>
      </c>
      <c r="AV33" s="56">
        <v>68756</v>
      </c>
      <c r="AW33" s="54">
        <f t="shared" si="13"/>
        <v>100</v>
      </c>
      <c r="AX33" s="56">
        <v>1634</v>
      </c>
      <c r="AY33" s="56">
        <v>1634</v>
      </c>
      <c r="AZ33" s="54">
        <f t="shared" si="14"/>
        <v>100</v>
      </c>
      <c r="BA33" s="56">
        <v>1634</v>
      </c>
      <c r="BB33" s="56">
        <v>1634</v>
      </c>
      <c r="BC33" s="54">
        <f t="shared" si="15"/>
        <v>100</v>
      </c>
      <c r="BD33" s="55">
        <v>519</v>
      </c>
      <c r="BE33" s="56">
        <v>519</v>
      </c>
      <c r="BF33" s="54">
        <f t="shared" si="16"/>
        <v>100</v>
      </c>
      <c r="BG33" s="52">
        <v>0</v>
      </c>
      <c r="BH33" s="53">
        <v>0</v>
      </c>
      <c r="BI33" s="54" t="str">
        <f t="shared" si="17"/>
        <v xml:space="preserve">      -</v>
      </c>
      <c r="BJ33" s="53">
        <v>0</v>
      </c>
      <c r="BK33" s="53">
        <v>0</v>
      </c>
      <c r="BL33" s="54" t="str">
        <f t="shared" si="18"/>
        <v xml:space="preserve">      -</v>
      </c>
      <c r="BM33" s="55">
        <v>0</v>
      </c>
      <c r="BN33" s="56">
        <v>0</v>
      </c>
      <c r="BO33" s="54" t="str">
        <f t="shared" si="19"/>
        <v xml:space="preserve">      -</v>
      </c>
      <c r="BP33" s="62"/>
      <c r="BQ33" s="62"/>
      <c r="BR33" s="63"/>
      <c r="BS33" s="62"/>
      <c r="BT33" s="62"/>
      <c r="BU33" s="63"/>
      <c r="BV33" s="64">
        <v>556439</v>
      </c>
      <c r="BW33" s="56">
        <v>443629</v>
      </c>
      <c r="BX33" s="54">
        <f t="shared" si="20"/>
        <v>79.7</v>
      </c>
      <c r="BY33" s="56">
        <v>449238</v>
      </c>
      <c r="BZ33" s="56">
        <v>425953</v>
      </c>
      <c r="CA33" s="54">
        <f t="shared" si="21"/>
        <v>94.8</v>
      </c>
    </row>
    <row r="34" spans="1:79" ht="20.100000000000001" customHeight="1">
      <c r="A34" s="65" t="s">
        <v>57</v>
      </c>
      <c r="B34" s="52">
        <v>1839746</v>
      </c>
      <c r="C34" s="53">
        <v>1566787</v>
      </c>
      <c r="D34" s="54">
        <f t="shared" si="0"/>
        <v>85.2</v>
      </c>
      <c r="E34" s="53">
        <v>1550103</v>
      </c>
      <c r="F34" s="53">
        <v>1495841</v>
      </c>
      <c r="G34" s="54">
        <f t="shared" si="1"/>
        <v>96.5</v>
      </c>
      <c r="H34" s="53">
        <v>289643</v>
      </c>
      <c r="I34" s="53">
        <v>70946</v>
      </c>
      <c r="J34" s="54">
        <f t="shared" si="2"/>
        <v>24.5</v>
      </c>
      <c r="K34" s="55">
        <v>27201</v>
      </c>
      <c r="L34" s="56">
        <v>23844</v>
      </c>
      <c r="M34" s="54">
        <f t="shared" si="3"/>
        <v>87.7</v>
      </c>
      <c r="N34" s="56">
        <v>23238</v>
      </c>
      <c r="O34" s="56">
        <v>22323</v>
      </c>
      <c r="P34" s="54">
        <f t="shared" si="4"/>
        <v>96.1</v>
      </c>
      <c r="Q34" s="56">
        <v>652621</v>
      </c>
      <c r="R34" s="56">
        <v>572059</v>
      </c>
      <c r="S34" s="54">
        <f t="shared" si="5"/>
        <v>87.7</v>
      </c>
      <c r="T34" s="55">
        <v>68017</v>
      </c>
      <c r="U34" s="56">
        <v>64850</v>
      </c>
      <c r="V34" s="54">
        <f t="shared" si="6"/>
        <v>95.3</v>
      </c>
      <c r="W34" s="56">
        <v>64232</v>
      </c>
      <c r="X34" s="56">
        <v>63850</v>
      </c>
      <c r="Y34" s="54">
        <f t="shared" si="7"/>
        <v>99.4</v>
      </c>
      <c r="Z34" s="57"/>
      <c r="AA34" s="57"/>
      <c r="AB34" s="57"/>
      <c r="AC34" s="58">
        <v>849946</v>
      </c>
      <c r="AD34" s="59">
        <v>673366</v>
      </c>
      <c r="AE34" s="54">
        <f t="shared" si="8"/>
        <v>79.2</v>
      </c>
      <c r="AF34" s="59">
        <v>672241</v>
      </c>
      <c r="AG34" s="59">
        <v>643320</v>
      </c>
      <c r="AH34" s="54">
        <f t="shared" si="9"/>
        <v>95.7</v>
      </c>
      <c r="AI34" s="55">
        <v>295976</v>
      </c>
      <c r="AJ34" s="56">
        <v>234486</v>
      </c>
      <c r="AK34" s="54">
        <f t="shared" si="10"/>
        <v>79.2</v>
      </c>
      <c r="AL34" s="55">
        <v>177690</v>
      </c>
      <c r="AM34" s="56">
        <v>140774</v>
      </c>
      <c r="AN34" s="54">
        <f t="shared" si="11"/>
        <v>79.2</v>
      </c>
      <c r="AO34" s="56">
        <v>140539</v>
      </c>
      <c r="AP34" s="56">
        <v>134493</v>
      </c>
      <c r="AQ34" s="54">
        <f t="shared" si="12"/>
        <v>95.7</v>
      </c>
      <c r="AR34" s="60">
        <v>16571</v>
      </c>
      <c r="AS34" s="61"/>
      <c r="AT34" s="62"/>
      <c r="AU34" s="55">
        <v>137226</v>
      </c>
      <c r="AV34" s="56">
        <v>137226</v>
      </c>
      <c r="AW34" s="54">
        <f t="shared" si="13"/>
        <v>100</v>
      </c>
      <c r="AX34" s="56">
        <v>0</v>
      </c>
      <c r="AY34" s="56">
        <v>0</v>
      </c>
      <c r="AZ34" s="54" t="str">
        <f t="shared" si="14"/>
        <v xml:space="preserve">      -</v>
      </c>
      <c r="BA34" s="56">
        <v>0</v>
      </c>
      <c r="BB34" s="56">
        <v>0</v>
      </c>
      <c r="BC34" s="54" t="str">
        <f t="shared" si="15"/>
        <v xml:space="preserve">      -</v>
      </c>
      <c r="BD34" s="55">
        <v>0</v>
      </c>
      <c r="BE34" s="56">
        <v>0</v>
      </c>
      <c r="BF34" s="54" t="str">
        <f t="shared" si="16"/>
        <v xml:space="preserve">      -</v>
      </c>
      <c r="BG34" s="52">
        <v>0</v>
      </c>
      <c r="BH34" s="53">
        <v>0</v>
      </c>
      <c r="BI34" s="54" t="str">
        <f t="shared" si="17"/>
        <v xml:space="preserve">      -</v>
      </c>
      <c r="BJ34" s="53">
        <v>0</v>
      </c>
      <c r="BK34" s="53">
        <v>0</v>
      </c>
      <c r="BL34" s="54" t="str">
        <f t="shared" si="18"/>
        <v xml:space="preserve">      -</v>
      </c>
      <c r="BM34" s="55">
        <v>0</v>
      </c>
      <c r="BN34" s="56">
        <v>0</v>
      </c>
      <c r="BO34" s="54" t="str">
        <f t="shared" si="19"/>
        <v xml:space="preserve">      -</v>
      </c>
      <c r="BP34" s="62"/>
      <c r="BQ34" s="62"/>
      <c r="BR34" s="63"/>
      <c r="BS34" s="62"/>
      <c r="BT34" s="62"/>
      <c r="BU34" s="63"/>
      <c r="BV34" s="64">
        <v>0</v>
      </c>
      <c r="BW34" s="56">
        <v>0</v>
      </c>
      <c r="BX34" s="54" t="str">
        <f t="shared" si="20"/>
        <v xml:space="preserve">      -</v>
      </c>
      <c r="BY34" s="56">
        <v>0</v>
      </c>
      <c r="BZ34" s="56">
        <v>0</v>
      </c>
      <c r="CA34" s="54" t="str">
        <f t="shared" si="21"/>
        <v xml:space="preserve">      -</v>
      </c>
    </row>
    <row r="35" spans="1:79" ht="20.100000000000001" customHeight="1">
      <c r="A35" s="65" t="s">
        <v>47</v>
      </c>
      <c r="B35" s="52">
        <v>873728</v>
      </c>
      <c r="C35" s="53">
        <v>780627</v>
      </c>
      <c r="D35" s="54">
        <f t="shared" si="0"/>
        <v>89.3</v>
      </c>
      <c r="E35" s="53">
        <v>789412</v>
      </c>
      <c r="F35" s="53">
        <v>770168</v>
      </c>
      <c r="G35" s="54">
        <f t="shared" si="1"/>
        <v>97.6</v>
      </c>
      <c r="H35" s="53">
        <v>84316</v>
      </c>
      <c r="I35" s="53">
        <v>10459</v>
      </c>
      <c r="J35" s="54">
        <f t="shared" si="2"/>
        <v>12.4</v>
      </c>
      <c r="K35" s="55">
        <v>12311</v>
      </c>
      <c r="L35" s="56">
        <v>11180</v>
      </c>
      <c r="M35" s="54">
        <f t="shared" si="3"/>
        <v>90.8</v>
      </c>
      <c r="N35" s="56">
        <v>11301</v>
      </c>
      <c r="O35" s="56">
        <v>11035</v>
      </c>
      <c r="P35" s="54">
        <f t="shared" si="4"/>
        <v>97.6</v>
      </c>
      <c r="Q35" s="56">
        <v>315111</v>
      </c>
      <c r="R35" s="56">
        <v>286165</v>
      </c>
      <c r="S35" s="54">
        <f t="shared" si="5"/>
        <v>90.8</v>
      </c>
      <c r="T35" s="55">
        <v>31104</v>
      </c>
      <c r="U35" s="56">
        <v>29504</v>
      </c>
      <c r="V35" s="54">
        <f t="shared" si="6"/>
        <v>94.9</v>
      </c>
      <c r="W35" s="56">
        <v>29477</v>
      </c>
      <c r="X35" s="56">
        <v>29477</v>
      </c>
      <c r="Y35" s="54">
        <f t="shared" si="7"/>
        <v>100</v>
      </c>
      <c r="Z35" s="57"/>
      <c r="AA35" s="57"/>
      <c r="AB35" s="57"/>
      <c r="AC35" s="58">
        <v>421212</v>
      </c>
      <c r="AD35" s="59">
        <v>364427</v>
      </c>
      <c r="AE35" s="54">
        <f t="shared" si="8"/>
        <v>86.5</v>
      </c>
      <c r="AF35" s="59">
        <v>369280</v>
      </c>
      <c r="AG35" s="59">
        <v>358381</v>
      </c>
      <c r="AH35" s="54">
        <f t="shared" si="9"/>
        <v>97</v>
      </c>
      <c r="AI35" s="55">
        <v>143233</v>
      </c>
      <c r="AJ35" s="56">
        <v>123923</v>
      </c>
      <c r="AK35" s="54">
        <f t="shared" si="10"/>
        <v>86.5</v>
      </c>
      <c r="AL35" s="55">
        <v>97634</v>
      </c>
      <c r="AM35" s="56">
        <v>84471</v>
      </c>
      <c r="AN35" s="54">
        <f t="shared" si="11"/>
        <v>86.5</v>
      </c>
      <c r="AO35" s="56">
        <v>85597</v>
      </c>
      <c r="AP35" s="56">
        <v>83070</v>
      </c>
      <c r="AQ35" s="54">
        <f t="shared" si="12"/>
        <v>97</v>
      </c>
      <c r="AR35" s="60">
        <v>1338</v>
      </c>
      <c r="AS35" s="61"/>
      <c r="AT35" s="62"/>
      <c r="AU35" s="55">
        <v>47033</v>
      </c>
      <c r="AV35" s="56">
        <v>47033</v>
      </c>
      <c r="AW35" s="54">
        <f t="shared" si="13"/>
        <v>100</v>
      </c>
      <c r="AX35" s="56">
        <v>0</v>
      </c>
      <c r="AY35" s="56">
        <v>0</v>
      </c>
      <c r="AZ35" s="54" t="str">
        <f t="shared" si="14"/>
        <v xml:space="preserve">      -</v>
      </c>
      <c r="BA35" s="56">
        <v>0</v>
      </c>
      <c r="BB35" s="56">
        <v>0</v>
      </c>
      <c r="BC35" s="54" t="str">
        <f t="shared" si="15"/>
        <v xml:space="preserve">      -</v>
      </c>
      <c r="BD35" s="55">
        <v>0</v>
      </c>
      <c r="BE35" s="56">
        <v>0</v>
      </c>
      <c r="BF35" s="54" t="str">
        <f t="shared" si="16"/>
        <v xml:space="preserve">      -</v>
      </c>
      <c r="BG35" s="52">
        <v>0</v>
      </c>
      <c r="BH35" s="53">
        <v>0</v>
      </c>
      <c r="BI35" s="54" t="str">
        <f t="shared" si="17"/>
        <v xml:space="preserve">      -</v>
      </c>
      <c r="BJ35" s="53">
        <v>0</v>
      </c>
      <c r="BK35" s="53">
        <v>0</v>
      </c>
      <c r="BL35" s="54" t="str">
        <f t="shared" si="18"/>
        <v xml:space="preserve">      -</v>
      </c>
      <c r="BM35" s="55">
        <v>0</v>
      </c>
      <c r="BN35" s="56">
        <v>0</v>
      </c>
      <c r="BO35" s="54" t="str">
        <f t="shared" si="19"/>
        <v xml:space="preserve">      -</v>
      </c>
      <c r="BP35" s="62"/>
      <c r="BQ35" s="62"/>
      <c r="BR35" s="63"/>
      <c r="BS35" s="62"/>
      <c r="BT35" s="62"/>
      <c r="BU35" s="63"/>
      <c r="BV35" s="64">
        <v>287131</v>
      </c>
      <c r="BW35" s="56">
        <v>217614</v>
      </c>
      <c r="BX35" s="54">
        <f t="shared" si="20"/>
        <v>75.8</v>
      </c>
      <c r="BY35" s="56">
        <v>224773</v>
      </c>
      <c r="BZ35" s="56">
        <v>208597</v>
      </c>
      <c r="CA35" s="54">
        <f t="shared" si="21"/>
        <v>92.8</v>
      </c>
    </row>
    <row r="36" spans="1:79" ht="20.100000000000001" customHeight="1">
      <c r="A36" s="65" t="s">
        <v>58</v>
      </c>
      <c r="B36" s="52">
        <v>1186858</v>
      </c>
      <c r="C36" s="53">
        <v>1082802</v>
      </c>
      <c r="D36" s="54">
        <f t="shared" si="0"/>
        <v>91.2</v>
      </c>
      <c r="E36" s="53">
        <v>1093104</v>
      </c>
      <c r="F36" s="53">
        <v>1065334</v>
      </c>
      <c r="G36" s="54">
        <f t="shared" si="1"/>
        <v>97.5</v>
      </c>
      <c r="H36" s="53">
        <v>93754</v>
      </c>
      <c r="I36" s="53">
        <v>17468</v>
      </c>
      <c r="J36" s="54">
        <f t="shared" si="2"/>
        <v>18.600000000000001</v>
      </c>
      <c r="K36" s="55">
        <v>17245</v>
      </c>
      <c r="L36" s="62">
        <v>14730</v>
      </c>
      <c r="M36" s="54">
        <f t="shared" si="3"/>
        <v>85.4</v>
      </c>
      <c r="N36" s="62">
        <v>15069</v>
      </c>
      <c r="O36" s="62">
        <v>14355</v>
      </c>
      <c r="P36" s="54">
        <f t="shared" si="4"/>
        <v>95.3</v>
      </c>
      <c r="Q36" s="62">
        <v>374692</v>
      </c>
      <c r="R36" s="62">
        <v>332952</v>
      </c>
      <c r="S36" s="54">
        <f t="shared" si="5"/>
        <v>88.9</v>
      </c>
      <c r="T36" s="55">
        <v>33291</v>
      </c>
      <c r="U36" s="62">
        <v>33282</v>
      </c>
      <c r="V36" s="54">
        <f t="shared" si="6"/>
        <v>100</v>
      </c>
      <c r="W36" s="62">
        <v>33282</v>
      </c>
      <c r="X36" s="62">
        <v>33282</v>
      </c>
      <c r="Y36" s="54">
        <f t="shared" si="7"/>
        <v>100</v>
      </c>
      <c r="Z36" s="57"/>
      <c r="AA36" s="57"/>
      <c r="AB36" s="57"/>
      <c r="AC36" s="58">
        <v>656143</v>
      </c>
      <c r="AD36" s="59">
        <v>602420</v>
      </c>
      <c r="AE36" s="54">
        <f t="shared" si="8"/>
        <v>91.8</v>
      </c>
      <c r="AF36" s="59">
        <v>605908</v>
      </c>
      <c r="AG36" s="59">
        <v>591938</v>
      </c>
      <c r="AH36" s="54">
        <f t="shared" si="9"/>
        <v>97.7</v>
      </c>
      <c r="AI36" s="55">
        <v>177388</v>
      </c>
      <c r="AJ36" s="62">
        <v>162864</v>
      </c>
      <c r="AK36" s="54">
        <f t="shared" si="10"/>
        <v>91.8</v>
      </c>
      <c r="AL36" s="55">
        <v>263484</v>
      </c>
      <c r="AM36" s="62">
        <v>241910</v>
      </c>
      <c r="AN36" s="54">
        <f t="shared" si="11"/>
        <v>91.8</v>
      </c>
      <c r="AO36" s="62">
        <v>243311</v>
      </c>
      <c r="AP36" s="62">
        <v>237701</v>
      </c>
      <c r="AQ36" s="54">
        <f t="shared" si="12"/>
        <v>97.7</v>
      </c>
      <c r="AR36" s="60">
        <v>75</v>
      </c>
      <c r="AS36" s="61"/>
      <c r="AT36" s="62"/>
      <c r="AU36" s="55">
        <v>50322</v>
      </c>
      <c r="AV36" s="62">
        <v>50322</v>
      </c>
      <c r="AW36" s="54">
        <f t="shared" si="13"/>
        <v>100</v>
      </c>
      <c r="AX36" s="62">
        <v>0</v>
      </c>
      <c r="AY36" s="62">
        <v>0</v>
      </c>
      <c r="AZ36" s="54" t="str">
        <f t="shared" si="14"/>
        <v xml:space="preserve">      -</v>
      </c>
      <c r="BA36" s="62">
        <v>0</v>
      </c>
      <c r="BB36" s="62">
        <v>0</v>
      </c>
      <c r="BC36" s="54" t="str">
        <f t="shared" si="15"/>
        <v xml:space="preserve">      -</v>
      </c>
      <c r="BD36" s="55">
        <v>0</v>
      </c>
      <c r="BE36" s="62">
        <v>0</v>
      </c>
      <c r="BF36" s="54" t="str">
        <f t="shared" si="16"/>
        <v xml:space="preserve">      -</v>
      </c>
      <c r="BG36" s="52">
        <v>0</v>
      </c>
      <c r="BH36" s="66">
        <v>0</v>
      </c>
      <c r="BI36" s="54" t="str">
        <f t="shared" si="17"/>
        <v xml:space="preserve">      -</v>
      </c>
      <c r="BJ36" s="66">
        <v>0</v>
      </c>
      <c r="BK36" s="66">
        <v>0</v>
      </c>
      <c r="BL36" s="54" t="str">
        <f t="shared" si="18"/>
        <v xml:space="preserve">      -</v>
      </c>
      <c r="BM36" s="55">
        <v>0</v>
      </c>
      <c r="BN36" s="62">
        <v>0</v>
      </c>
      <c r="BO36" s="54" t="str">
        <f t="shared" si="19"/>
        <v xml:space="preserve">      -</v>
      </c>
      <c r="BP36" s="62"/>
      <c r="BQ36" s="62"/>
      <c r="BR36" s="63"/>
      <c r="BS36" s="62"/>
      <c r="BT36" s="62"/>
      <c r="BU36" s="63"/>
      <c r="BV36" s="64">
        <v>392067</v>
      </c>
      <c r="BW36" s="62">
        <v>286988</v>
      </c>
      <c r="BX36" s="54">
        <f t="shared" si="20"/>
        <v>73.2</v>
      </c>
      <c r="BY36" s="62">
        <v>302425</v>
      </c>
      <c r="BZ36" s="62">
        <v>281742</v>
      </c>
      <c r="CA36" s="54">
        <f t="shared" si="21"/>
        <v>93.2</v>
      </c>
    </row>
    <row r="37" spans="1:79" ht="20.100000000000001" customHeight="1">
      <c r="A37" s="5" t="s">
        <v>75</v>
      </c>
      <c r="B37" s="67">
        <f>SUM(B22:B36)</f>
        <v>31792307</v>
      </c>
      <c r="C37" s="68">
        <f>SUM(C22:C36)</f>
        <v>29604602</v>
      </c>
      <c r="D37" s="69">
        <f t="shared" si="0"/>
        <v>93.1</v>
      </c>
      <c r="E37" s="67">
        <f>SUM(E22:E36)</f>
        <v>29630604</v>
      </c>
      <c r="F37" s="68">
        <f>SUM(F22:F36)</f>
        <v>29110008</v>
      </c>
      <c r="G37" s="69">
        <f t="shared" si="1"/>
        <v>98.2</v>
      </c>
      <c r="H37" s="67">
        <f>SUM(H22:H36)</f>
        <v>2161703</v>
      </c>
      <c r="I37" s="68">
        <f>SUM(I22:I36)</f>
        <v>494594</v>
      </c>
      <c r="J37" s="69">
        <f t="shared" si="2"/>
        <v>22.9</v>
      </c>
      <c r="K37" s="67">
        <f>SUM(K22:K36)</f>
        <v>348290</v>
      </c>
      <c r="L37" s="68">
        <f>SUM(L22:L36)</f>
        <v>321840</v>
      </c>
      <c r="M37" s="69">
        <f t="shared" si="3"/>
        <v>92.4</v>
      </c>
      <c r="N37" s="67">
        <f>SUM(N22:N36)</f>
        <v>320151</v>
      </c>
      <c r="O37" s="68">
        <f>SUM(O22:O36)</f>
        <v>313702</v>
      </c>
      <c r="P37" s="69">
        <f t="shared" si="4"/>
        <v>98</v>
      </c>
      <c r="Q37" s="67">
        <f>SUM(Q22:Q36)</f>
        <v>10405979</v>
      </c>
      <c r="R37" s="68">
        <f>SUM(R22:R36)</f>
        <v>9637899</v>
      </c>
      <c r="S37" s="69">
        <f t="shared" si="5"/>
        <v>92.6</v>
      </c>
      <c r="T37" s="67">
        <f>SUM(T22:T36)</f>
        <v>1448962</v>
      </c>
      <c r="U37" s="68">
        <f>SUM(U22:U36)</f>
        <v>1434428</v>
      </c>
      <c r="V37" s="69">
        <f t="shared" si="6"/>
        <v>99</v>
      </c>
      <c r="W37" s="67">
        <f>SUM(W22:W36)</f>
        <v>1434718</v>
      </c>
      <c r="X37" s="68">
        <f>SUM(X22:X36)</f>
        <v>1432909</v>
      </c>
      <c r="Y37" s="69">
        <f t="shared" si="7"/>
        <v>99.9</v>
      </c>
      <c r="Z37" s="72"/>
      <c r="AA37" s="63"/>
      <c r="AB37" s="63"/>
      <c r="AC37" s="67">
        <f>SUM(AC22:AC36)</f>
        <v>16890214</v>
      </c>
      <c r="AD37" s="68">
        <f>SUM(AD22:AD36)</f>
        <v>15598589</v>
      </c>
      <c r="AE37" s="69">
        <f t="shared" si="8"/>
        <v>92.4</v>
      </c>
      <c r="AF37" s="67">
        <f>SUM(AF22:AF36)</f>
        <v>15663989</v>
      </c>
      <c r="AG37" s="68">
        <f>SUM(AG22:AG36)</f>
        <v>15362039</v>
      </c>
      <c r="AH37" s="69">
        <f t="shared" si="9"/>
        <v>98.1</v>
      </c>
      <c r="AI37" s="67">
        <f>SUM(AI22:AI36)</f>
        <v>4675590</v>
      </c>
      <c r="AJ37" s="68">
        <f>SUM(AJ22:AJ36)</f>
        <v>4244298</v>
      </c>
      <c r="AK37" s="69">
        <f t="shared" si="10"/>
        <v>90.8</v>
      </c>
      <c r="AL37" s="67">
        <f>SUM(AL22:AL36)</f>
        <v>5509451</v>
      </c>
      <c r="AM37" s="68">
        <f>SUM(AM22:AM36)</f>
        <v>5285824</v>
      </c>
      <c r="AN37" s="69">
        <f t="shared" si="11"/>
        <v>95.9</v>
      </c>
      <c r="AO37" s="67">
        <f>SUM(AO22:AO36)</f>
        <v>5291521</v>
      </c>
      <c r="AP37" s="68">
        <f>SUM(AP22:AP36)</f>
        <v>5245362</v>
      </c>
      <c r="AQ37" s="69">
        <f t="shared" si="12"/>
        <v>99.1</v>
      </c>
      <c r="AR37" s="70">
        <f>SUM(AR22:AR36)</f>
        <v>105001</v>
      </c>
      <c r="AS37" s="73"/>
      <c r="AT37" s="66"/>
      <c r="AU37" s="67">
        <f>SUM(AU22:AU36)</f>
        <v>1400043</v>
      </c>
      <c r="AV37" s="68">
        <f>SUM(AV22:AV36)</f>
        <v>1400043</v>
      </c>
      <c r="AW37" s="69">
        <f t="shared" si="13"/>
        <v>100</v>
      </c>
      <c r="AX37" s="67">
        <f>SUM(AX22:AX36)</f>
        <v>3142</v>
      </c>
      <c r="AY37" s="68">
        <f>SUM(AY22:AY36)</f>
        <v>3142</v>
      </c>
      <c r="AZ37" s="69">
        <f t="shared" si="14"/>
        <v>100</v>
      </c>
      <c r="BA37" s="67">
        <f>SUM(BA22:BA36)</f>
        <v>3142</v>
      </c>
      <c r="BB37" s="68">
        <f>SUM(BB22:BB36)</f>
        <v>3142</v>
      </c>
      <c r="BC37" s="69">
        <f t="shared" si="15"/>
        <v>100</v>
      </c>
      <c r="BD37" s="67">
        <f>SUM(BD22:BD36)</f>
        <v>38793</v>
      </c>
      <c r="BE37" s="68">
        <f>SUM(BE22:BE36)</f>
        <v>38793</v>
      </c>
      <c r="BF37" s="69">
        <f t="shared" si="16"/>
        <v>100</v>
      </c>
      <c r="BG37" s="67">
        <f>SUM(BG22:BG36)</f>
        <v>501</v>
      </c>
      <c r="BH37" s="68">
        <f>SUM(BH22:BH36)</f>
        <v>93</v>
      </c>
      <c r="BI37" s="69">
        <f t="shared" si="17"/>
        <v>18.600000000000001</v>
      </c>
      <c r="BJ37" s="67">
        <f>SUM(BJ22:BJ36)</f>
        <v>0</v>
      </c>
      <c r="BK37" s="68">
        <f>SUM(BK22:BK36)</f>
        <v>0</v>
      </c>
      <c r="BL37" s="69" t="str">
        <f t="shared" si="18"/>
        <v xml:space="preserve">      -</v>
      </c>
      <c r="BM37" s="67">
        <f>SUM(BM22:BM36)</f>
        <v>0</v>
      </c>
      <c r="BN37" s="68">
        <f>SUM(BN22:BN36)</f>
        <v>0</v>
      </c>
      <c r="BO37" s="69" t="str">
        <f t="shared" si="19"/>
        <v xml:space="preserve">      -</v>
      </c>
      <c r="BP37" s="66"/>
      <c r="BQ37" s="66"/>
      <c r="BR37" s="63"/>
      <c r="BS37" s="66"/>
      <c r="BT37" s="66"/>
      <c r="BU37" s="63"/>
      <c r="BV37" s="71">
        <f>SUM(BV22:BV36)</f>
        <v>4356362</v>
      </c>
      <c r="BW37" s="68">
        <f>SUM(BW22:BW36)</f>
        <v>3306701</v>
      </c>
      <c r="BX37" s="69">
        <f t="shared" si="20"/>
        <v>75.900000000000006</v>
      </c>
      <c r="BY37" s="67">
        <f>SUM(BY22:BY36)</f>
        <v>3381958</v>
      </c>
      <c r="BZ37" s="68">
        <f>SUM(BZ22:BZ36)</f>
        <v>3156008</v>
      </c>
      <c r="CA37" s="69">
        <f t="shared" si="21"/>
        <v>93.3</v>
      </c>
    </row>
    <row r="38" spans="1:79" ht="20.100000000000001" customHeight="1">
      <c r="A38" s="6" t="s">
        <v>76</v>
      </c>
      <c r="B38" s="74">
        <f>SUM(B37,B21)</f>
        <v>300996416</v>
      </c>
      <c r="C38" s="75">
        <f>SUM(C37,C21)</f>
        <v>278351869</v>
      </c>
      <c r="D38" s="76">
        <f t="shared" si="0"/>
        <v>92.5</v>
      </c>
      <c r="E38" s="74">
        <f>SUM(E37,E21)</f>
        <v>278610170</v>
      </c>
      <c r="F38" s="75">
        <f>SUM(F37,F21)</f>
        <v>273488395</v>
      </c>
      <c r="G38" s="76">
        <f t="shared" si="1"/>
        <v>98.2</v>
      </c>
      <c r="H38" s="74">
        <f>SUM(H37,H21)</f>
        <v>22386246</v>
      </c>
      <c r="I38" s="75">
        <f>SUM(I37,I21)</f>
        <v>4863474</v>
      </c>
      <c r="J38" s="76">
        <f t="shared" si="2"/>
        <v>21.7</v>
      </c>
      <c r="K38" s="74">
        <f>SUM(K37,K21)</f>
        <v>2913800</v>
      </c>
      <c r="L38" s="75">
        <f>SUM(L37,L21)</f>
        <v>2659632</v>
      </c>
      <c r="M38" s="76">
        <f t="shared" si="3"/>
        <v>91.3</v>
      </c>
      <c r="N38" s="74">
        <f>SUM(N37,N21)</f>
        <v>2657621</v>
      </c>
      <c r="O38" s="75">
        <f>SUM(O37,O21)</f>
        <v>2598415</v>
      </c>
      <c r="P38" s="76">
        <f t="shared" si="4"/>
        <v>97.8</v>
      </c>
      <c r="Q38" s="74">
        <f>SUM(Q37,Q21)</f>
        <v>96946348</v>
      </c>
      <c r="R38" s="75">
        <f>SUM(R37,R21)</f>
        <v>88442811</v>
      </c>
      <c r="S38" s="76">
        <f t="shared" si="5"/>
        <v>91.2</v>
      </c>
      <c r="T38" s="74">
        <f>SUM(T37,T21)</f>
        <v>17686824</v>
      </c>
      <c r="U38" s="75">
        <f>SUM(U37,U21)</f>
        <v>17458920</v>
      </c>
      <c r="V38" s="76">
        <f t="shared" si="6"/>
        <v>98.7</v>
      </c>
      <c r="W38" s="74">
        <f>SUM(W37,W21)</f>
        <v>17464318</v>
      </c>
      <c r="X38" s="75">
        <f>SUM(X37,X21)</f>
        <v>17405183</v>
      </c>
      <c r="Y38" s="76">
        <f t="shared" si="7"/>
        <v>99.7</v>
      </c>
      <c r="Z38" s="72"/>
      <c r="AA38" s="63"/>
      <c r="AB38" s="63"/>
      <c r="AC38" s="74">
        <f>SUM(AC37,AC21)</f>
        <v>145973424</v>
      </c>
      <c r="AD38" s="75">
        <f>SUM(AD37,AD21)</f>
        <v>134118589</v>
      </c>
      <c r="AE38" s="76">
        <f t="shared" si="8"/>
        <v>91.9</v>
      </c>
      <c r="AF38" s="74">
        <f>SUM(AF37,AF21)</f>
        <v>134402936</v>
      </c>
      <c r="AG38" s="75">
        <f>SUM(AG37,AG21)</f>
        <v>131721210</v>
      </c>
      <c r="AH38" s="76">
        <f t="shared" si="9"/>
        <v>98</v>
      </c>
      <c r="AI38" s="74">
        <f>SUM(AI37,AI21)</f>
        <v>44821534</v>
      </c>
      <c r="AJ38" s="75">
        <f>SUM(AJ37,AJ21)</f>
        <v>40821557</v>
      </c>
      <c r="AK38" s="76">
        <f t="shared" si="10"/>
        <v>91.1</v>
      </c>
      <c r="AL38" s="74">
        <f>SUM(AL37,AL21)</f>
        <v>41313503</v>
      </c>
      <c r="AM38" s="75">
        <f>SUM(AM37,AM21)</f>
        <v>39002351</v>
      </c>
      <c r="AN38" s="76">
        <f t="shared" si="11"/>
        <v>94.4</v>
      </c>
      <c r="AO38" s="74">
        <f>SUM(AO37,AO21)</f>
        <v>39086389</v>
      </c>
      <c r="AP38" s="75">
        <f>SUM(AP37,AP21)</f>
        <v>38557230</v>
      </c>
      <c r="AQ38" s="76">
        <f t="shared" si="12"/>
        <v>98.6</v>
      </c>
      <c r="AR38" s="77">
        <f>SUM(AR37,AR21)</f>
        <v>493986</v>
      </c>
      <c r="AS38" s="73"/>
      <c r="AT38" s="66"/>
      <c r="AU38" s="74">
        <f>SUM(AU37,AU21)</f>
        <v>12249748</v>
      </c>
      <c r="AV38" s="75">
        <f>SUM(AV37,AV21)</f>
        <v>12249748</v>
      </c>
      <c r="AW38" s="76">
        <f t="shared" si="13"/>
        <v>100</v>
      </c>
      <c r="AX38" s="74">
        <f>SUM(AX37,AX21)</f>
        <v>12575</v>
      </c>
      <c r="AY38" s="75">
        <f>SUM(AY37,AY21)</f>
        <v>12575</v>
      </c>
      <c r="AZ38" s="76">
        <f t="shared" si="14"/>
        <v>100</v>
      </c>
      <c r="BA38" s="74">
        <f>SUM(BA37,BA21)</f>
        <v>12575</v>
      </c>
      <c r="BB38" s="75">
        <f>SUM(BB37,BB21)</f>
        <v>12575</v>
      </c>
      <c r="BC38" s="76">
        <f t="shared" si="15"/>
        <v>100</v>
      </c>
      <c r="BD38" s="74">
        <f>SUM(BD37,BD21)</f>
        <v>542861</v>
      </c>
      <c r="BE38" s="75">
        <f>SUM(BE37,BE21)</f>
        <v>541534</v>
      </c>
      <c r="BF38" s="76">
        <f t="shared" si="16"/>
        <v>99.8</v>
      </c>
      <c r="BG38" s="74">
        <f>SUM(BG37,BG21)</f>
        <v>12083214</v>
      </c>
      <c r="BH38" s="75">
        <f>SUM(BH37,BH21)</f>
        <v>11047204</v>
      </c>
      <c r="BI38" s="76">
        <f t="shared" si="17"/>
        <v>91.4</v>
      </c>
      <c r="BJ38" s="74">
        <f>SUM(BJ37,BJ21)</f>
        <v>11087598</v>
      </c>
      <c r="BK38" s="75">
        <f>SUM(BK37,BK21)</f>
        <v>10852384</v>
      </c>
      <c r="BL38" s="76">
        <f t="shared" si="18"/>
        <v>97.9</v>
      </c>
      <c r="BM38" s="74">
        <f>SUM(BM37,BM21)</f>
        <v>5532599</v>
      </c>
      <c r="BN38" s="75">
        <f>SUM(BN37,BN21)</f>
        <v>5414617</v>
      </c>
      <c r="BO38" s="76">
        <f t="shared" si="19"/>
        <v>97.9</v>
      </c>
      <c r="BP38" s="66"/>
      <c r="BQ38" s="66"/>
      <c r="BR38" s="63"/>
      <c r="BS38" s="66"/>
      <c r="BT38" s="66"/>
      <c r="BU38" s="63"/>
      <c r="BV38" s="78">
        <f>SUM(BV37,BV21)</f>
        <v>34569345</v>
      </c>
      <c r="BW38" s="75">
        <f>SUM(BW37,BW21)</f>
        <v>23498043</v>
      </c>
      <c r="BX38" s="76">
        <f t="shared" si="20"/>
        <v>68</v>
      </c>
      <c r="BY38" s="74">
        <f>SUM(BY37,BY21)</f>
        <v>24070467</v>
      </c>
      <c r="BZ38" s="75">
        <f>SUM(BZ37,BZ21)</f>
        <v>21730405</v>
      </c>
      <c r="CA38" s="76">
        <f t="shared" si="21"/>
        <v>90.3</v>
      </c>
    </row>
    <row r="39" spans="1:79" ht="20.100000000000001" customHeight="1">
      <c r="B39" s="53"/>
      <c r="C39" s="53"/>
      <c r="D39" s="5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79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</row>
    <row r="40" spans="1:79" ht="20.100000000000001" customHeight="1">
      <c r="A40" s="14"/>
      <c r="B40" s="80"/>
      <c r="C40" s="80"/>
      <c r="D40" s="80"/>
      <c r="E40" s="80"/>
      <c r="F40" s="80"/>
      <c r="G40" s="80"/>
      <c r="H40" s="80"/>
      <c r="I40" s="80"/>
      <c r="J40" s="80"/>
      <c r="K40" s="81" t="s">
        <v>1</v>
      </c>
      <c r="L40" s="80"/>
      <c r="M40" s="80"/>
      <c r="N40" s="80"/>
      <c r="O40" s="80"/>
      <c r="P40" s="80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</row>
    <row r="41" spans="1:79" ht="20.100000000000001" customHeight="1">
      <c r="A41" s="16"/>
      <c r="B41" s="82" t="s">
        <v>3</v>
      </c>
      <c r="C41" s="83"/>
      <c r="D41" s="83"/>
      <c r="E41" s="80"/>
      <c r="F41" s="80"/>
      <c r="G41" s="80"/>
      <c r="H41" s="80"/>
      <c r="I41" s="80"/>
      <c r="J41" s="84"/>
      <c r="K41" s="85"/>
      <c r="L41" s="85"/>
      <c r="M41" s="86"/>
      <c r="N41" s="87" t="s">
        <v>6</v>
      </c>
      <c r="O41" s="87"/>
      <c r="P41" s="87"/>
      <c r="Q41" s="85"/>
      <c r="R41" s="85"/>
      <c r="S41" s="86"/>
      <c r="T41" s="88" t="s">
        <v>8</v>
      </c>
      <c r="U41" s="87"/>
      <c r="V41" s="87"/>
      <c r="W41" s="85"/>
      <c r="X41" s="85"/>
      <c r="Y41" s="85"/>
      <c r="Z41" s="85"/>
      <c r="AA41" s="85"/>
      <c r="AB41" s="86"/>
      <c r="AC41" s="85"/>
      <c r="AD41" s="85"/>
      <c r="AE41" s="86"/>
      <c r="AF41" s="88" t="s">
        <v>10</v>
      </c>
      <c r="AG41" s="87"/>
      <c r="AH41" s="87"/>
      <c r="AI41" s="85"/>
      <c r="AJ41" s="85"/>
      <c r="AK41" s="86"/>
      <c r="AL41" s="88" t="s">
        <v>54</v>
      </c>
      <c r="AM41" s="87"/>
      <c r="AN41" s="87"/>
      <c r="AO41" s="85"/>
      <c r="AP41" s="85"/>
      <c r="AQ41" s="86"/>
      <c r="AR41" s="87" t="s">
        <v>12</v>
      </c>
      <c r="AS41" s="87"/>
      <c r="AT41" s="89"/>
      <c r="AU41" s="88" t="s">
        <v>14</v>
      </c>
      <c r="AV41" s="87"/>
      <c r="AW41" s="87"/>
      <c r="AX41" s="85"/>
      <c r="AY41" s="85"/>
      <c r="AZ41" s="86"/>
      <c r="BA41" s="88" t="s">
        <v>15</v>
      </c>
      <c r="BB41" s="87"/>
      <c r="BC41" s="89"/>
      <c r="BD41" s="88" t="s">
        <v>55</v>
      </c>
      <c r="BE41" s="87"/>
      <c r="BF41" s="87"/>
      <c r="BG41" s="85"/>
      <c r="BH41" s="85"/>
      <c r="BI41" s="86"/>
      <c r="BJ41" s="90" t="s">
        <v>17</v>
      </c>
      <c r="BK41" s="111"/>
      <c r="BL41" s="112"/>
      <c r="BM41" s="7" t="s">
        <v>61</v>
      </c>
      <c r="BN41" s="19"/>
      <c r="BO41" s="19"/>
      <c r="BP41" s="20"/>
      <c r="BQ41" s="20"/>
      <c r="BR41" s="21"/>
      <c r="BS41" s="56"/>
      <c r="BT41" s="56"/>
      <c r="BU41" s="56"/>
      <c r="BV41" s="88" t="s">
        <v>52</v>
      </c>
      <c r="BW41" s="87"/>
      <c r="BX41" s="87"/>
      <c r="BY41" s="85"/>
      <c r="BZ41" s="85"/>
      <c r="CA41" s="86"/>
    </row>
    <row r="42" spans="1:79" ht="20.100000000000001" customHeight="1">
      <c r="A42" s="28" t="s">
        <v>0</v>
      </c>
      <c r="B42" s="55"/>
      <c r="C42" s="56"/>
      <c r="D42" s="93"/>
      <c r="E42" s="83" t="s">
        <v>19</v>
      </c>
      <c r="F42" s="83"/>
      <c r="G42" s="94"/>
      <c r="H42" s="83" t="s">
        <v>20</v>
      </c>
      <c r="I42" s="83"/>
      <c r="J42" s="94"/>
      <c r="K42" s="95" t="s">
        <v>21</v>
      </c>
      <c r="L42" s="83"/>
      <c r="M42" s="94"/>
      <c r="N42" s="96" t="s">
        <v>0</v>
      </c>
      <c r="O42" s="56"/>
      <c r="P42" s="93"/>
      <c r="Q42" s="83" t="s">
        <v>21</v>
      </c>
      <c r="R42" s="83"/>
      <c r="S42" s="94"/>
      <c r="T42" s="82" t="s">
        <v>60</v>
      </c>
      <c r="U42" s="83"/>
      <c r="V42" s="94"/>
      <c r="W42" s="83" t="s">
        <v>19</v>
      </c>
      <c r="X42" s="83"/>
      <c r="Y42" s="94"/>
      <c r="Z42" s="83" t="s">
        <v>20</v>
      </c>
      <c r="AA42" s="83"/>
      <c r="AB42" s="94"/>
      <c r="AC42" s="88" t="s">
        <v>21</v>
      </c>
      <c r="AD42" s="83"/>
      <c r="AE42" s="94"/>
      <c r="AF42" s="97" t="s">
        <v>0</v>
      </c>
      <c r="AG42" s="56"/>
      <c r="AH42" s="93"/>
      <c r="AI42" s="83" t="s">
        <v>21</v>
      </c>
      <c r="AJ42" s="83"/>
      <c r="AK42" s="94"/>
      <c r="AL42" s="97" t="s">
        <v>0</v>
      </c>
      <c r="AM42" s="56"/>
      <c r="AN42" s="93"/>
      <c r="AO42" s="83" t="s">
        <v>21</v>
      </c>
      <c r="AP42" s="83"/>
      <c r="AQ42" s="94"/>
      <c r="AR42" s="96" t="s">
        <v>0</v>
      </c>
      <c r="AS42" s="56"/>
      <c r="AT42" s="93"/>
      <c r="AU42" s="97" t="s">
        <v>0</v>
      </c>
      <c r="AV42" s="56"/>
      <c r="AW42" s="93"/>
      <c r="AX42" s="83" t="s">
        <v>21</v>
      </c>
      <c r="AY42" s="83"/>
      <c r="AZ42" s="94"/>
      <c r="BA42" s="97" t="s">
        <v>0</v>
      </c>
      <c r="BB42" s="56"/>
      <c r="BC42" s="93"/>
      <c r="BD42" s="97" t="s">
        <v>0</v>
      </c>
      <c r="BE42" s="56"/>
      <c r="BF42" s="93"/>
      <c r="BG42" s="82" t="s">
        <v>21</v>
      </c>
      <c r="BH42" s="83"/>
      <c r="BI42" s="94"/>
      <c r="BJ42" s="97" t="s">
        <v>0</v>
      </c>
      <c r="BK42" s="62"/>
      <c r="BL42" s="98"/>
      <c r="BM42" s="35" t="s">
        <v>0</v>
      </c>
      <c r="BO42" s="34"/>
      <c r="BP42" s="12" t="s">
        <v>21</v>
      </c>
      <c r="BQ42" s="12"/>
      <c r="BR42" s="32"/>
      <c r="BS42" s="56"/>
      <c r="BT42" s="56"/>
      <c r="BU42" s="56"/>
      <c r="BV42" s="97" t="s">
        <v>0</v>
      </c>
      <c r="BW42" s="56"/>
      <c r="BX42" s="93"/>
      <c r="BY42" s="82" t="s">
        <v>21</v>
      </c>
      <c r="BZ42" s="83"/>
      <c r="CA42" s="94"/>
    </row>
    <row r="43" spans="1:79" ht="20.100000000000001" customHeight="1">
      <c r="A43" s="43"/>
      <c r="B43" s="99" t="s">
        <v>22</v>
      </c>
      <c r="C43" s="100" t="s">
        <v>23</v>
      </c>
      <c r="D43" s="100" t="s">
        <v>24</v>
      </c>
      <c r="E43" s="100" t="s">
        <v>22</v>
      </c>
      <c r="F43" s="100" t="s">
        <v>23</v>
      </c>
      <c r="G43" s="100" t="s">
        <v>24</v>
      </c>
      <c r="H43" s="100" t="s">
        <v>22</v>
      </c>
      <c r="I43" s="100" t="s">
        <v>23</v>
      </c>
      <c r="J43" s="100" t="s">
        <v>24</v>
      </c>
      <c r="K43" s="99" t="s">
        <v>22</v>
      </c>
      <c r="L43" s="100" t="s">
        <v>23</v>
      </c>
      <c r="M43" s="100" t="s">
        <v>24</v>
      </c>
      <c r="N43" s="100" t="s">
        <v>22</v>
      </c>
      <c r="O43" s="100" t="s">
        <v>23</v>
      </c>
      <c r="P43" s="100" t="s">
        <v>24</v>
      </c>
      <c r="Q43" s="100" t="s">
        <v>22</v>
      </c>
      <c r="R43" s="100" t="s">
        <v>23</v>
      </c>
      <c r="S43" s="100" t="s">
        <v>24</v>
      </c>
      <c r="T43" s="99" t="s">
        <v>22</v>
      </c>
      <c r="U43" s="100" t="s">
        <v>23</v>
      </c>
      <c r="V43" s="100" t="s">
        <v>24</v>
      </c>
      <c r="W43" s="100" t="s">
        <v>22</v>
      </c>
      <c r="X43" s="100" t="s">
        <v>23</v>
      </c>
      <c r="Y43" s="100" t="s">
        <v>24</v>
      </c>
      <c r="Z43" s="100" t="s">
        <v>22</v>
      </c>
      <c r="AA43" s="100" t="s">
        <v>23</v>
      </c>
      <c r="AB43" s="100" t="s">
        <v>24</v>
      </c>
      <c r="AC43" s="99" t="s">
        <v>22</v>
      </c>
      <c r="AD43" s="100" t="s">
        <v>23</v>
      </c>
      <c r="AE43" s="100" t="s">
        <v>24</v>
      </c>
      <c r="AF43" s="99" t="s">
        <v>22</v>
      </c>
      <c r="AG43" s="100" t="s">
        <v>23</v>
      </c>
      <c r="AH43" s="100" t="s">
        <v>24</v>
      </c>
      <c r="AI43" s="99" t="s">
        <v>22</v>
      </c>
      <c r="AJ43" s="100" t="s">
        <v>23</v>
      </c>
      <c r="AK43" s="100" t="s">
        <v>24</v>
      </c>
      <c r="AL43" s="99" t="s">
        <v>22</v>
      </c>
      <c r="AM43" s="100" t="s">
        <v>23</v>
      </c>
      <c r="AN43" s="100" t="s">
        <v>24</v>
      </c>
      <c r="AO43" s="100" t="s">
        <v>22</v>
      </c>
      <c r="AP43" s="100" t="s">
        <v>23</v>
      </c>
      <c r="AQ43" s="100" t="s">
        <v>24</v>
      </c>
      <c r="AR43" s="100" t="s">
        <v>22</v>
      </c>
      <c r="AS43" s="100" t="s">
        <v>23</v>
      </c>
      <c r="AT43" s="100" t="s">
        <v>24</v>
      </c>
      <c r="AU43" s="99" t="s">
        <v>22</v>
      </c>
      <c r="AV43" s="100" t="s">
        <v>23</v>
      </c>
      <c r="AW43" s="100" t="s">
        <v>24</v>
      </c>
      <c r="AX43" s="100" t="s">
        <v>22</v>
      </c>
      <c r="AY43" s="100" t="s">
        <v>23</v>
      </c>
      <c r="AZ43" s="100" t="s">
        <v>24</v>
      </c>
      <c r="BA43" s="99" t="s">
        <v>22</v>
      </c>
      <c r="BB43" s="100" t="s">
        <v>23</v>
      </c>
      <c r="BC43" s="100" t="s">
        <v>24</v>
      </c>
      <c r="BD43" s="99" t="s">
        <v>22</v>
      </c>
      <c r="BE43" s="100" t="s">
        <v>23</v>
      </c>
      <c r="BF43" s="100" t="s">
        <v>24</v>
      </c>
      <c r="BG43" s="99" t="s">
        <v>22</v>
      </c>
      <c r="BH43" s="100" t="s">
        <v>23</v>
      </c>
      <c r="BI43" s="100" t="s">
        <v>24</v>
      </c>
      <c r="BJ43" s="99" t="s">
        <v>22</v>
      </c>
      <c r="BK43" s="100" t="s">
        <v>23</v>
      </c>
      <c r="BL43" s="101" t="s">
        <v>24</v>
      </c>
      <c r="BM43" s="44" t="s">
        <v>22</v>
      </c>
      <c r="BN43" s="45" t="s">
        <v>23</v>
      </c>
      <c r="BO43" s="45" t="s">
        <v>24</v>
      </c>
      <c r="BP43" s="45" t="s">
        <v>22</v>
      </c>
      <c r="BQ43" s="45" t="s">
        <v>23</v>
      </c>
      <c r="BR43" s="45" t="s">
        <v>24</v>
      </c>
      <c r="BS43" s="56"/>
      <c r="BT43" s="56"/>
      <c r="BU43" s="56"/>
      <c r="BV43" s="99" t="s">
        <v>22</v>
      </c>
      <c r="BW43" s="100" t="s">
        <v>23</v>
      </c>
      <c r="BX43" s="100" t="s">
        <v>24</v>
      </c>
      <c r="BY43" s="99" t="s">
        <v>22</v>
      </c>
      <c r="BZ43" s="100" t="s">
        <v>23</v>
      </c>
      <c r="CA43" s="100" t="s">
        <v>24</v>
      </c>
    </row>
    <row r="44" spans="1:79" ht="20.100000000000001" customHeight="1">
      <c r="A44" s="51" t="s">
        <v>26</v>
      </c>
      <c r="B44" s="52">
        <v>20627228</v>
      </c>
      <c r="C44" s="53">
        <v>19309016</v>
      </c>
      <c r="D44" s="54">
        <f t="shared" ref="D44:D75" si="22">IF(B44=0,"      -",ROUND(C44*100/B44,1))</f>
        <v>93.6</v>
      </c>
      <c r="E44" s="53">
        <v>19228724</v>
      </c>
      <c r="F44" s="53">
        <v>18948773</v>
      </c>
      <c r="G44" s="54">
        <f t="shared" ref="G44:G75" si="23">IF(E44=0,"      -",ROUND(F44*100/E44,1))</f>
        <v>98.5</v>
      </c>
      <c r="H44" s="53">
        <v>1398504</v>
      </c>
      <c r="I44" s="53">
        <v>360243</v>
      </c>
      <c r="J44" s="54">
        <f t="shared" ref="J44:J75" si="24">IF(H44=0,"      -",ROUND(I44*100/H44,1))</f>
        <v>25.8</v>
      </c>
      <c r="K44" s="55">
        <v>14742274</v>
      </c>
      <c r="L44" s="56">
        <v>14483879</v>
      </c>
      <c r="M44" s="54">
        <f t="shared" ref="M44:M75" si="25">IF(K44=0,"      -",ROUND(L44*100/K44,1))</f>
        <v>98.2</v>
      </c>
      <c r="N44" s="56">
        <v>862110</v>
      </c>
      <c r="O44" s="56">
        <v>852500</v>
      </c>
      <c r="P44" s="54">
        <f t="shared" ref="P44:P75" si="26">IF(N44=0,"      -",ROUND(O44*100/N44,1))</f>
        <v>98.9</v>
      </c>
      <c r="Q44" s="56">
        <v>851766</v>
      </c>
      <c r="R44" s="56">
        <v>848758</v>
      </c>
      <c r="S44" s="54">
        <f t="shared" ref="S44:S75" si="27">IF(Q44=0,"      -",ROUND(R44*100/Q44,1))</f>
        <v>99.6</v>
      </c>
      <c r="T44" s="52">
        <v>19347291</v>
      </c>
      <c r="U44" s="53">
        <v>17422074</v>
      </c>
      <c r="V44" s="54">
        <f t="shared" ref="V44:V75" si="28">IF(T44=0,"      -",ROUND(U44*100/T44,1))</f>
        <v>90</v>
      </c>
      <c r="W44" s="53">
        <v>17336430</v>
      </c>
      <c r="X44" s="53">
        <v>17001476</v>
      </c>
      <c r="Y44" s="54">
        <f t="shared" ref="Y44:Y75" si="29">IF(W44=0,"      -",ROUND(X44*100/W44,1))</f>
        <v>98.1</v>
      </c>
      <c r="Z44" s="53">
        <v>2010861</v>
      </c>
      <c r="AA44" s="53">
        <v>420598</v>
      </c>
      <c r="AB44" s="54">
        <f t="shared" ref="AB44:AB75" si="30">IF(Z44=0,"      -",ROUND(AA44*100/Z44,1))</f>
        <v>20.9</v>
      </c>
      <c r="AC44" s="55">
        <v>5995996</v>
      </c>
      <c r="AD44" s="56">
        <v>5879652</v>
      </c>
      <c r="AE44" s="54">
        <f t="shared" ref="AE44:AE75" si="31">IF(AC44=0,"      -",ROUND(AD44*100/AC44,1))</f>
        <v>98.1</v>
      </c>
      <c r="AF44" s="55">
        <v>8982503</v>
      </c>
      <c r="AG44" s="56">
        <v>8085237</v>
      </c>
      <c r="AH44" s="54">
        <f t="shared" ref="AH44:AH75" si="32">IF(AF44=0,"      -",ROUND(AG44*100/AF44,1))</f>
        <v>90</v>
      </c>
      <c r="AI44" s="55">
        <v>8045322</v>
      </c>
      <c r="AJ44" s="56">
        <v>7889213</v>
      </c>
      <c r="AK44" s="54">
        <f t="shared" ref="AK44:AK75" si="33">IF(AI44=0,"      -",ROUND(AJ44*100/AI44,1))</f>
        <v>98.1</v>
      </c>
      <c r="AL44" s="55">
        <v>588909</v>
      </c>
      <c r="AM44" s="56">
        <v>535229</v>
      </c>
      <c r="AN44" s="54">
        <f t="shared" ref="AN44:AN75" si="34">IF(AL44=0,"      -",ROUND(AM44*100/AL44,1))</f>
        <v>90.9</v>
      </c>
      <c r="AO44" s="56">
        <v>538936</v>
      </c>
      <c r="AP44" s="56">
        <v>525640</v>
      </c>
      <c r="AQ44" s="54">
        <f t="shared" ref="AQ44:AQ75" si="35">IF(AO44=0,"      -",ROUND(AP44*100/AO44,1))</f>
        <v>97.5</v>
      </c>
      <c r="AR44" s="56">
        <v>1714907</v>
      </c>
      <c r="AS44" s="56">
        <v>1714907</v>
      </c>
      <c r="AT44" s="54">
        <f t="shared" ref="AT44:AT75" si="36">IF(AR44=0,"      -",ROUND(AS44*100/AR44,1))</f>
        <v>100</v>
      </c>
      <c r="AU44" s="55">
        <v>692</v>
      </c>
      <c r="AV44" s="56">
        <v>0</v>
      </c>
      <c r="AW44" s="54">
        <f t="shared" ref="AW44:AW75" si="37">IF(AU44=0,"      -",ROUND(AV44*100/AU44,1))</f>
        <v>0</v>
      </c>
      <c r="AX44" s="56">
        <v>692</v>
      </c>
      <c r="AY44" s="56">
        <v>0</v>
      </c>
      <c r="AZ44" s="54">
        <f t="shared" ref="AZ44:AZ75" si="38">IF(AX44=0,"      -",ROUND(AY44*100/AX44,1))</f>
        <v>0</v>
      </c>
      <c r="BA44" s="55">
        <v>42025</v>
      </c>
      <c r="BB44" s="56">
        <v>39488</v>
      </c>
      <c r="BC44" s="54">
        <f t="shared" ref="BC44:BC75" si="39">IF(BA44=0,"      -",ROUND(BB44*100/BA44,1))</f>
        <v>94</v>
      </c>
      <c r="BD44" s="55">
        <v>1308444</v>
      </c>
      <c r="BE44" s="56">
        <v>1177699</v>
      </c>
      <c r="BF44" s="54">
        <f t="shared" ref="BF44:BF75" si="40">IF(BD44=0,"      -",ROUND(BE44*100/BD44,1))</f>
        <v>90</v>
      </c>
      <c r="BG44" s="55">
        <v>1171834</v>
      </c>
      <c r="BH44" s="56">
        <v>1149146</v>
      </c>
      <c r="BI44" s="54">
        <f t="shared" ref="BI44:BI75" si="41">IF(BG44=0,"      -",ROUND(BH44*100/BG44,1))</f>
        <v>98.1</v>
      </c>
      <c r="BJ44" s="55">
        <v>1254633</v>
      </c>
      <c r="BK44" s="62">
        <v>1129267</v>
      </c>
      <c r="BL44" s="102">
        <f t="shared" ref="BL44:BL75" si="42">IF(BJ44=0,"      -",ROUND(BK44*100/BJ44,1))</f>
        <v>90</v>
      </c>
      <c r="BM44" s="55">
        <v>0</v>
      </c>
      <c r="BN44" s="56">
        <v>0</v>
      </c>
      <c r="BO44" s="54" t="str">
        <f t="shared" ref="BO44:BO75" si="43">IF(BM44=0,"      -",ROUND(BN44*100/BM44,1))</f>
        <v xml:space="preserve">      -</v>
      </c>
      <c r="BP44" s="56">
        <v>0</v>
      </c>
      <c r="BQ44" s="56">
        <v>0</v>
      </c>
      <c r="BR44" s="54" t="str">
        <f t="shared" ref="BR44:BR75" si="44">IF(BP44=0,"      -",ROUND(BQ44*100/BP44,1))</f>
        <v xml:space="preserve">      -</v>
      </c>
      <c r="BS44" s="56"/>
      <c r="BT44" s="56"/>
      <c r="BU44" s="56"/>
      <c r="BV44" s="55">
        <v>9082144</v>
      </c>
      <c r="BW44" s="56">
        <v>6328342</v>
      </c>
      <c r="BX44" s="54">
        <f t="shared" ref="BX44:BX75" si="45">IF(BV44=0,"      -",ROUND(BW44*100/BV44,1))</f>
        <v>69.7</v>
      </c>
      <c r="BY44" s="55">
        <v>6724632</v>
      </c>
      <c r="BZ44" s="56">
        <v>5948061</v>
      </c>
      <c r="CA44" s="54">
        <f t="shared" ref="CA44:CA75" si="46">IF(BY44=0,"      -",ROUND(BZ44*100/BY44,1))</f>
        <v>88.5</v>
      </c>
    </row>
    <row r="45" spans="1:79" ht="20.100000000000001" customHeight="1">
      <c r="A45" s="65" t="s">
        <v>27</v>
      </c>
      <c r="B45" s="52">
        <v>24346440</v>
      </c>
      <c r="C45" s="53">
        <v>22909502</v>
      </c>
      <c r="D45" s="54">
        <f t="shared" si="22"/>
        <v>94.1</v>
      </c>
      <c r="E45" s="53">
        <v>22923470</v>
      </c>
      <c r="F45" s="53">
        <v>22517470</v>
      </c>
      <c r="G45" s="54">
        <f t="shared" si="23"/>
        <v>98.2</v>
      </c>
      <c r="H45" s="53">
        <v>1422970</v>
      </c>
      <c r="I45" s="53">
        <v>392032</v>
      </c>
      <c r="J45" s="54">
        <f t="shared" si="24"/>
        <v>27.6</v>
      </c>
      <c r="K45" s="55">
        <v>16879636</v>
      </c>
      <c r="L45" s="56">
        <v>16497378</v>
      </c>
      <c r="M45" s="54">
        <f t="shared" si="25"/>
        <v>97.7</v>
      </c>
      <c r="N45" s="56">
        <v>1012127</v>
      </c>
      <c r="O45" s="56">
        <v>1008257</v>
      </c>
      <c r="P45" s="54">
        <f t="shared" si="26"/>
        <v>99.6</v>
      </c>
      <c r="Q45" s="56">
        <v>1006917</v>
      </c>
      <c r="R45" s="56">
        <v>1004485</v>
      </c>
      <c r="S45" s="54">
        <f t="shared" si="27"/>
        <v>99.8</v>
      </c>
      <c r="T45" s="52">
        <v>31805651</v>
      </c>
      <c r="U45" s="53">
        <v>30979306</v>
      </c>
      <c r="V45" s="54">
        <f t="shared" si="28"/>
        <v>97.4</v>
      </c>
      <c r="W45" s="53">
        <v>31035594</v>
      </c>
      <c r="X45" s="53">
        <v>30720549</v>
      </c>
      <c r="Y45" s="54">
        <f t="shared" si="29"/>
        <v>99</v>
      </c>
      <c r="Z45" s="53">
        <v>770057</v>
      </c>
      <c r="AA45" s="53">
        <v>258757</v>
      </c>
      <c r="AB45" s="54">
        <f t="shared" si="30"/>
        <v>33.6</v>
      </c>
      <c r="AC45" s="55">
        <v>8675521</v>
      </c>
      <c r="AD45" s="56">
        <v>8526116</v>
      </c>
      <c r="AE45" s="54">
        <f t="shared" si="31"/>
        <v>98.3</v>
      </c>
      <c r="AF45" s="55">
        <v>9707519</v>
      </c>
      <c r="AG45" s="56">
        <v>9296820</v>
      </c>
      <c r="AH45" s="54">
        <f t="shared" si="32"/>
        <v>95.8</v>
      </c>
      <c r="AI45" s="55">
        <v>9331637</v>
      </c>
      <c r="AJ45" s="56">
        <v>9170932</v>
      </c>
      <c r="AK45" s="54">
        <f t="shared" si="33"/>
        <v>98.3</v>
      </c>
      <c r="AL45" s="55">
        <v>568169</v>
      </c>
      <c r="AM45" s="56">
        <v>533056</v>
      </c>
      <c r="AN45" s="54">
        <f t="shared" si="34"/>
        <v>93.8</v>
      </c>
      <c r="AO45" s="56">
        <v>536661</v>
      </c>
      <c r="AP45" s="56">
        <v>523193</v>
      </c>
      <c r="AQ45" s="54">
        <f t="shared" si="35"/>
        <v>97.5</v>
      </c>
      <c r="AR45" s="56">
        <v>2319907</v>
      </c>
      <c r="AS45" s="56">
        <v>2319907</v>
      </c>
      <c r="AT45" s="54">
        <f t="shared" si="36"/>
        <v>100</v>
      </c>
      <c r="AU45" s="55">
        <v>0</v>
      </c>
      <c r="AV45" s="56">
        <v>0</v>
      </c>
      <c r="AW45" s="54" t="str">
        <f t="shared" si="37"/>
        <v xml:space="preserve">      -</v>
      </c>
      <c r="AX45" s="56">
        <v>0</v>
      </c>
      <c r="AY45" s="56">
        <v>0</v>
      </c>
      <c r="AZ45" s="54" t="str">
        <f t="shared" si="38"/>
        <v xml:space="preserve">      -</v>
      </c>
      <c r="BA45" s="55">
        <v>2063</v>
      </c>
      <c r="BB45" s="56">
        <v>2063</v>
      </c>
      <c r="BC45" s="54">
        <f t="shared" si="39"/>
        <v>100</v>
      </c>
      <c r="BD45" s="55">
        <v>1460518</v>
      </c>
      <c r="BE45" s="56">
        <v>1421737</v>
      </c>
      <c r="BF45" s="54">
        <f t="shared" si="40"/>
        <v>97.3</v>
      </c>
      <c r="BG45" s="55">
        <v>1423830</v>
      </c>
      <c r="BH45" s="56">
        <v>1409409</v>
      </c>
      <c r="BI45" s="54">
        <f t="shared" si="41"/>
        <v>99</v>
      </c>
      <c r="BJ45" s="55">
        <v>1241725</v>
      </c>
      <c r="BK45" s="62">
        <v>1210989</v>
      </c>
      <c r="BL45" s="102">
        <f t="shared" si="42"/>
        <v>97.5</v>
      </c>
      <c r="BM45" s="55">
        <v>2490765</v>
      </c>
      <c r="BN45" s="56">
        <v>2490765</v>
      </c>
      <c r="BO45" s="54">
        <f t="shared" si="43"/>
        <v>100</v>
      </c>
      <c r="BP45" s="56">
        <v>2483540</v>
      </c>
      <c r="BQ45" s="56">
        <v>2483540</v>
      </c>
      <c r="BR45" s="54">
        <f t="shared" si="44"/>
        <v>100</v>
      </c>
      <c r="BS45" s="56"/>
      <c r="BT45" s="56"/>
      <c r="BU45" s="56"/>
      <c r="BV45" s="55">
        <v>10826491</v>
      </c>
      <c r="BW45" s="56">
        <v>7711282</v>
      </c>
      <c r="BX45" s="54">
        <f t="shared" si="45"/>
        <v>71.2</v>
      </c>
      <c r="BY45" s="55">
        <v>8137997</v>
      </c>
      <c r="BZ45" s="56">
        <v>7333417</v>
      </c>
      <c r="CA45" s="54">
        <f t="shared" si="46"/>
        <v>90.1</v>
      </c>
    </row>
    <row r="46" spans="1:79" ht="20.100000000000001" customHeight="1">
      <c r="A46" s="65" t="s">
        <v>28</v>
      </c>
      <c r="B46" s="52">
        <v>7635530</v>
      </c>
      <c r="C46" s="53">
        <v>6988236</v>
      </c>
      <c r="D46" s="54">
        <f t="shared" si="22"/>
        <v>91.5</v>
      </c>
      <c r="E46" s="53">
        <v>7004527</v>
      </c>
      <c r="F46" s="53">
        <v>6865354</v>
      </c>
      <c r="G46" s="54">
        <f t="shared" si="23"/>
        <v>98</v>
      </c>
      <c r="H46" s="53">
        <v>631003</v>
      </c>
      <c r="I46" s="53">
        <v>122882</v>
      </c>
      <c r="J46" s="54">
        <f t="shared" si="24"/>
        <v>19.5</v>
      </c>
      <c r="K46" s="55">
        <v>5771488</v>
      </c>
      <c r="L46" s="56">
        <v>5644367</v>
      </c>
      <c r="M46" s="54">
        <f t="shared" si="25"/>
        <v>97.8</v>
      </c>
      <c r="N46" s="56">
        <v>338545</v>
      </c>
      <c r="O46" s="56">
        <v>328479</v>
      </c>
      <c r="P46" s="54">
        <f t="shared" si="26"/>
        <v>97</v>
      </c>
      <c r="Q46" s="56">
        <v>329662</v>
      </c>
      <c r="R46" s="56">
        <v>327180</v>
      </c>
      <c r="S46" s="54">
        <f t="shared" si="27"/>
        <v>99.2</v>
      </c>
      <c r="T46" s="52">
        <v>8115287</v>
      </c>
      <c r="U46" s="53">
        <v>6990006</v>
      </c>
      <c r="V46" s="54">
        <f t="shared" si="28"/>
        <v>86.1</v>
      </c>
      <c r="W46" s="53">
        <v>7092821</v>
      </c>
      <c r="X46" s="53">
        <v>6836913</v>
      </c>
      <c r="Y46" s="54">
        <f t="shared" si="29"/>
        <v>96.4</v>
      </c>
      <c r="Z46" s="53">
        <v>1022466</v>
      </c>
      <c r="AA46" s="53">
        <v>153093</v>
      </c>
      <c r="AB46" s="54">
        <f t="shared" si="30"/>
        <v>15</v>
      </c>
      <c r="AC46" s="55">
        <v>2736067</v>
      </c>
      <c r="AD46" s="56">
        <v>2637151</v>
      </c>
      <c r="AE46" s="54">
        <f t="shared" si="31"/>
        <v>96.4</v>
      </c>
      <c r="AF46" s="55">
        <v>3811973</v>
      </c>
      <c r="AG46" s="56">
        <v>3282468</v>
      </c>
      <c r="AH46" s="54">
        <f t="shared" si="32"/>
        <v>86.1</v>
      </c>
      <c r="AI46" s="55">
        <v>3330847</v>
      </c>
      <c r="AJ46" s="56">
        <v>3210429</v>
      </c>
      <c r="AK46" s="54">
        <f t="shared" si="33"/>
        <v>96.4</v>
      </c>
      <c r="AL46" s="55">
        <v>300476</v>
      </c>
      <c r="AM46" s="56">
        <v>264972</v>
      </c>
      <c r="AN46" s="54">
        <f t="shared" si="34"/>
        <v>88.2</v>
      </c>
      <c r="AO46" s="56">
        <v>268071</v>
      </c>
      <c r="AP46" s="56">
        <v>259817</v>
      </c>
      <c r="AQ46" s="54">
        <f t="shared" si="35"/>
        <v>96.9</v>
      </c>
      <c r="AR46" s="56">
        <v>785828</v>
      </c>
      <c r="AS46" s="56">
        <v>785828</v>
      </c>
      <c r="AT46" s="54">
        <f t="shared" si="36"/>
        <v>100</v>
      </c>
      <c r="AU46" s="55">
        <v>0</v>
      </c>
      <c r="AV46" s="56">
        <v>0</v>
      </c>
      <c r="AW46" s="54" t="str">
        <f t="shared" si="37"/>
        <v xml:space="preserve">      -</v>
      </c>
      <c r="AX46" s="56">
        <v>0</v>
      </c>
      <c r="AY46" s="56">
        <v>0</v>
      </c>
      <c r="AZ46" s="54" t="str">
        <f t="shared" si="38"/>
        <v xml:space="preserve">      -</v>
      </c>
      <c r="BA46" s="55">
        <v>9091</v>
      </c>
      <c r="BB46" s="56">
        <v>9091</v>
      </c>
      <c r="BC46" s="54">
        <f t="shared" si="39"/>
        <v>100</v>
      </c>
      <c r="BD46" s="55">
        <v>848279</v>
      </c>
      <c r="BE46" s="56">
        <v>751349</v>
      </c>
      <c r="BF46" s="54">
        <f t="shared" si="40"/>
        <v>88.6</v>
      </c>
      <c r="BG46" s="55">
        <v>766887</v>
      </c>
      <c r="BH46" s="56">
        <v>739162</v>
      </c>
      <c r="BI46" s="54">
        <f t="shared" si="41"/>
        <v>96.4</v>
      </c>
      <c r="BJ46" s="55">
        <v>798482</v>
      </c>
      <c r="BK46" s="62">
        <v>707242</v>
      </c>
      <c r="BL46" s="102">
        <f t="shared" si="42"/>
        <v>88.6</v>
      </c>
      <c r="BM46" s="55">
        <v>0</v>
      </c>
      <c r="BN46" s="56">
        <v>0</v>
      </c>
      <c r="BO46" s="54" t="str">
        <f t="shared" si="43"/>
        <v xml:space="preserve">      -</v>
      </c>
      <c r="BP46" s="56">
        <v>0</v>
      </c>
      <c r="BQ46" s="56">
        <v>0</v>
      </c>
      <c r="BR46" s="54" t="str">
        <f t="shared" si="44"/>
        <v xml:space="preserve">      -</v>
      </c>
      <c r="BS46" s="56"/>
      <c r="BT46" s="56"/>
      <c r="BU46" s="56"/>
      <c r="BV46" s="55">
        <v>4136619</v>
      </c>
      <c r="BW46" s="56">
        <v>3270581</v>
      </c>
      <c r="BX46" s="54">
        <f t="shared" si="45"/>
        <v>79.099999999999994</v>
      </c>
      <c r="BY46" s="55">
        <v>3401725</v>
      </c>
      <c r="BZ46" s="56">
        <v>3088500</v>
      </c>
      <c r="CA46" s="54">
        <f t="shared" si="46"/>
        <v>90.8</v>
      </c>
    </row>
    <row r="47" spans="1:79" ht="20.100000000000001" customHeight="1">
      <c r="A47" s="65" t="s">
        <v>29</v>
      </c>
      <c r="B47" s="52">
        <v>10115869</v>
      </c>
      <c r="C47" s="53">
        <v>9056366</v>
      </c>
      <c r="D47" s="54">
        <f t="shared" si="22"/>
        <v>89.5</v>
      </c>
      <c r="E47" s="53">
        <v>9076477</v>
      </c>
      <c r="F47" s="53">
        <v>8866501</v>
      </c>
      <c r="G47" s="54">
        <f t="shared" si="23"/>
        <v>97.7</v>
      </c>
      <c r="H47" s="53">
        <v>1039392</v>
      </c>
      <c r="I47" s="53">
        <v>189865</v>
      </c>
      <c r="J47" s="54">
        <f t="shared" si="24"/>
        <v>18.3</v>
      </c>
      <c r="K47" s="55">
        <v>7305094</v>
      </c>
      <c r="L47" s="56">
        <v>7107298</v>
      </c>
      <c r="M47" s="54">
        <f t="shared" si="25"/>
        <v>97.3</v>
      </c>
      <c r="N47" s="56">
        <v>413888</v>
      </c>
      <c r="O47" s="56">
        <v>404465</v>
      </c>
      <c r="P47" s="54">
        <f t="shared" si="26"/>
        <v>97.7</v>
      </c>
      <c r="Q47" s="56">
        <v>404835</v>
      </c>
      <c r="R47" s="56">
        <v>403341</v>
      </c>
      <c r="S47" s="54">
        <f t="shared" si="27"/>
        <v>99.6</v>
      </c>
      <c r="T47" s="52">
        <v>11154970</v>
      </c>
      <c r="U47" s="53">
        <v>9761739</v>
      </c>
      <c r="V47" s="54">
        <f t="shared" si="28"/>
        <v>87.5</v>
      </c>
      <c r="W47" s="53">
        <v>9807638</v>
      </c>
      <c r="X47" s="53">
        <v>9505157</v>
      </c>
      <c r="Y47" s="54">
        <f t="shared" si="29"/>
        <v>96.9</v>
      </c>
      <c r="Z47" s="53">
        <v>1347332</v>
      </c>
      <c r="AA47" s="53">
        <v>256582</v>
      </c>
      <c r="AB47" s="54">
        <f t="shared" si="30"/>
        <v>19</v>
      </c>
      <c r="AC47" s="55">
        <v>3529370</v>
      </c>
      <c r="AD47" s="56">
        <v>3418829</v>
      </c>
      <c r="AE47" s="54">
        <f t="shared" si="31"/>
        <v>96.9</v>
      </c>
      <c r="AF47" s="55">
        <v>4954541</v>
      </c>
      <c r="AG47" s="56">
        <v>4324906</v>
      </c>
      <c r="AH47" s="54">
        <f t="shared" si="32"/>
        <v>87.3</v>
      </c>
      <c r="AI47" s="55">
        <v>4345951</v>
      </c>
      <c r="AJ47" s="56">
        <v>4209008</v>
      </c>
      <c r="AK47" s="54">
        <f t="shared" si="33"/>
        <v>96.8</v>
      </c>
      <c r="AL47" s="55">
        <v>429477</v>
      </c>
      <c r="AM47" s="56">
        <v>375239</v>
      </c>
      <c r="AN47" s="54">
        <f t="shared" si="34"/>
        <v>87.4</v>
      </c>
      <c r="AO47" s="56">
        <v>377921</v>
      </c>
      <c r="AP47" s="56">
        <v>366771</v>
      </c>
      <c r="AQ47" s="54">
        <f t="shared" si="35"/>
        <v>97</v>
      </c>
      <c r="AR47" s="56">
        <v>1158651</v>
      </c>
      <c r="AS47" s="56">
        <v>1158651</v>
      </c>
      <c r="AT47" s="54">
        <f t="shared" si="36"/>
        <v>100</v>
      </c>
      <c r="AU47" s="55">
        <v>27504</v>
      </c>
      <c r="AV47" s="56">
        <v>240</v>
      </c>
      <c r="AW47" s="54">
        <f t="shared" si="37"/>
        <v>0.9</v>
      </c>
      <c r="AX47" s="56">
        <v>0</v>
      </c>
      <c r="AY47" s="56">
        <v>0</v>
      </c>
      <c r="AZ47" s="54" t="str">
        <f t="shared" si="38"/>
        <v xml:space="preserve">      -</v>
      </c>
      <c r="BA47" s="55">
        <v>0</v>
      </c>
      <c r="BB47" s="56">
        <v>0</v>
      </c>
      <c r="BC47" s="54" t="str">
        <f t="shared" si="39"/>
        <v xml:space="preserve">      -</v>
      </c>
      <c r="BD47" s="55">
        <v>741940</v>
      </c>
      <c r="BE47" s="56">
        <v>649861</v>
      </c>
      <c r="BF47" s="54">
        <f t="shared" si="40"/>
        <v>87.6</v>
      </c>
      <c r="BG47" s="55">
        <v>653630</v>
      </c>
      <c r="BH47" s="56">
        <v>633044</v>
      </c>
      <c r="BI47" s="54">
        <f t="shared" si="41"/>
        <v>96.9</v>
      </c>
      <c r="BJ47" s="55">
        <v>660258</v>
      </c>
      <c r="BK47" s="62">
        <v>578378</v>
      </c>
      <c r="BL47" s="102">
        <f t="shared" si="42"/>
        <v>87.6</v>
      </c>
      <c r="BM47" s="55">
        <v>0</v>
      </c>
      <c r="BN47" s="56">
        <v>0</v>
      </c>
      <c r="BO47" s="54" t="str">
        <f t="shared" si="43"/>
        <v xml:space="preserve">      -</v>
      </c>
      <c r="BP47" s="56">
        <v>0</v>
      </c>
      <c r="BQ47" s="56">
        <v>0</v>
      </c>
      <c r="BR47" s="54" t="str">
        <f t="shared" si="44"/>
        <v xml:space="preserve">      -</v>
      </c>
      <c r="BS47" s="56"/>
      <c r="BT47" s="56"/>
      <c r="BU47" s="56"/>
      <c r="BV47" s="55">
        <v>0</v>
      </c>
      <c r="BW47" s="56">
        <v>0</v>
      </c>
      <c r="BX47" s="54" t="str">
        <f t="shared" si="45"/>
        <v xml:space="preserve">      -</v>
      </c>
      <c r="BY47" s="55">
        <v>0</v>
      </c>
      <c r="BZ47" s="56">
        <v>0</v>
      </c>
      <c r="CA47" s="54" t="str">
        <f t="shared" si="46"/>
        <v xml:space="preserve">      -</v>
      </c>
    </row>
    <row r="48" spans="1:79" ht="20.100000000000001" customHeight="1">
      <c r="A48" s="65" t="s">
        <v>30</v>
      </c>
      <c r="B48" s="52">
        <v>10273550</v>
      </c>
      <c r="C48" s="53">
        <v>9442299</v>
      </c>
      <c r="D48" s="54">
        <f t="shared" si="22"/>
        <v>91.9</v>
      </c>
      <c r="E48" s="53">
        <v>9418893</v>
      </c>
      <c r="F48" s="53">
        <v>9271195</v>
      </c>
      <c r="G48" s="54">
        <f t="shared" si="23"/>
        <v>98.4</v>
      </c>
      <c r="H48" s="53">
        <v>854657</v>
      </c>
      <c r="I48" s="53">
        <v>171104</v>
      </c>
      <c r="J48" s="54">
        <f t="shared" si="24"/>
        <v>20</v>
      </c>
      <c r="K48" s="55">
        <v>7895458</v>
      </c>
      <c r="L48" s="56">
        <v>7758115</v>
      </c>
      <c r="M48" s="54">
        <f t="shared" si="25"/>
        <v>98.3</v>
      </c>
      <c r="N48" s="56">
        <v>384094</v>
      </c>
      <c r="O48" s="56">
        <v>375420</v>
      </c>
      <c r="P48" s="54">
        <f t="shared" si="26"/>
        <v>97.7</v>
      </c>
      <c r="Q48" s="56">
        <v>375816</v>
      </c>
      <c r="R48" s="56">
        <v>373872</v>
      </c>
      <c r="S48" s="54">
        <f t="shared" si="27"/>
        <v>99.5</v>
      </c>
      <c r="T48" s="52">
        <v>10549742</v>
      </c>
      <c r="U48" s="53">
        <v>9779026</v>
      </c>
      <c r="V48" s="54">
        <f t="shared" si="28"/>
        <v>92.7</v>
      </c>
      <c r="W48" s="53">
        <v>9810019</v>
      </c>
      <c r="X48" s="53">
        <v>9626941</v>
      </c>
      <c r="Y48" s="54">
        <f t="shared" si="29"/>
        <v>98.1</v>
      </c>
      <c r="Z48" s="53">
        <v>739723</v>
      </c>
      <c r="AA48" s="53">
        <v>152085</v>
      </c>
      <c r="AB48" s="54">
        <f t="shared" si="30"/>
        <v>20.6</v>
      </c>
      <c r="AC48" s="55">
        <v>3345236</v>
      </c>
      <c r="AD48" s="56">
        <v>3282678</v>
      </c>
      <c r="AE48" s="54">
        <f t="shared" si="31"/>
        <v>98.1</v>
      </c>
      <c r="AF48" s="55">
        <v>4197145</v>
      </c>
      <c r="AG48" s="56">
        <v>3889934</v>
      </c>
      <c r="AH48" s="54">
        <f t="shared" si="32"/>
        <v>92.7</v>
      </c>
      <c r="AI48" s="55">
        <v>3902288</v>
      </c>
      <c r="AJ48" s="56">
        <v>3829312</v>
      </c>
      <c r="AK48" s="54">
        <f t="shared" si="33"/>
        <v>98.1</v>
      </c>
      <c r="AL48" s="55">
        <v>235032</v>
      </c>
      <c r="AM48" s="56">
        <v>209633</v>
      </c>
      <c r="AN48" s="54">
        <f t="shared" si="34"/>
        <v>89.2</v>
      </c>
      <c r="AO48" s="56">
        <v>211212</v>
      </c>
      <c r="AP48" s="56">
        <v>205990</v>
      </c>
      <c r="AQ48" s="54">
        <f t="shared" si="35"/>
        <v>97.5</v>
      </c>
      <c r="AR48" s="56">
        <v>891477</v>
      </c>
      <c r="AS48" s="56">
        <v>891477</v>
      </c>
      <c r="AT48" s="54">
        <f t="shared" si="36"/>
        <v>100</v>
      </c>
      <c r="AU48" s="55">
        <v>0</v>
      </c>
      <c r="AV48" s="56">
        <v>0</v>
      </c>
      <c r="AW48" s="54" t="str">
        <f t="shared" si="37"/>
        <v xml:space="preserve">      -</v>
      </c>
      <c r="AX48" s="56">
        <v>0</v>
      </c>
      <c r="AY48" s="56">
        <v>0</v>
      </c>
      <c r="AZ48" s="54" t="str">
        <f t="shared" si="38"/>
        <v xml:space="preserve">      -</v>
      </c>
      <c r="BA48" s="55">
        <v>77140</v>
      </c>
      <c r="BB48" s="56">
        <v>77140</v>
      </c>
      <c r="BC48" s="54">
        <f t="shared" si="39"/>
        <v>100</v>
      </c>
      <c r="BD48" s="55">
        <v>582298</v>
      </c>
      <c r="BE48" s="56">
        <v>542235</v>
      </c>
      <c r="BF48" s="54">
        <f t="shared" si="40"/>
        <v>93.1</v>
      </c>
      <c r="BG48" s="55">
        <v>543957</v>
      </c>
      <c r="BH48" s="56">
        <v>533785</v>
      </c>
      <c r="BI48" s="54">
        <f t="shared" si="41"/>
        <v>98.1</v>
      </c>
      <c r="BJ48" s="55">
        <v>519809</v>
      </c>
      <c r="BK48" s="62">
        <v>484046</v>
      </c>
      <c r="BL48" s="102">
        <f t="shared" si="42"/>
        <v>93.1</v>
      </c>
      <c r="BM48" s="55">
        <v>0</v>
      </c>
      <c r="BN48" s="56">
        <v>0</v>
      </c>
      <c r="BO48" s="54" t="str">
        <f t="shared" si="43"/>
        <v xml:space="preserve">      -</v>
      </c>
      <c r="BP48" s="56">
        <v>0</v>
      </c>
      <c r="BQ48" s="56">
        <v>0</v>
      </c>
      <c r="BR48" s="54" t="str">
        <f t="shared" si="44"/>
        <v xml:space="preserve">      -</v>
      </c>
      <c r="BS48" s="56"/>
      <c r="BT48" s="56"/>
      <c r="BU48" s="56"/>
      <c r="BV48" s="55">
        <v>0</v>
      </c>
      <c r="BW48" s="56">
        <v>0</v>
      </c>
      <c r="BX48" s="54" t="str">
        <f t="shared" si="45"/>
        <v xml:space="preserve">      -</v>
      </c>
      <c r="BY48" s="55">
        <v>0</v>
      </c>
      <c r="BZ48" s="56">
        <v>0</v>
      </c>
      <c r="CA48" s="54" t="str">
        <f t="shared" si="46"/>
        <v xml:space="preserve">      -</v>
      </c>
    </row>
    <row r="49" spans="1:79" ht="20.100000000000001" customHeight="1">
      <c r="A49" s="65" t="s">
        <v>31</v>
      </c>
      <c r="B49" s="52">
        <v>13580729</v>
      </c>
      <c r="C49" s="53">
        <v>12241757</v>
      </c>
      <c r="D49" s="54">
        <f t="shared" si="22"/>
        <v>90.1</v>
      </c>
      <c r="E49" s="53">
        <v>12257453</v>
      </c>
      <c r="F49" s="53">
        <v>11965904</v>
      </c>
      <c r="G49" s="54">
        <f t="shared" si="23"/>
        <v>97.6</v>
      </c>
      <c r="H49" s="53">
        <v>1323276</v>
      </c>
      <c r="I49" s="53">
        <v>275853</v>
      </c>
      <c r="J49" s="54">
        <f t="shared" si="24"/>
        <v>20.8</v>
      </c>
      <c r="K49" s="55">
        <v>10057283</v>
      </c>
      <c r="L49" s="56">
        <v>9783044</v>
      </c>
      <c r="M49" s="54">
        <f t="shared" si="25"/>
        <v>97.3</v>
      </c>
      <c r="N49" s="56">
        <v>475067</v>
      </c>
      <c r="O49" s="56">
        <v>466658</v>
      </c>
      <c r="P49" s="54">
        <f t="shared" si="26"/>
        <v>98.2</v>
      </c>
      <c r="Q49" s="56">
        <v>467483</v>
      </c>
      <c r="R49" s="56">
        <v>465191</v>
      </c>
      <c r="S49" s="54">
        <f t="shared" si="27"/>
        <v>99.5</v>
      </c>
      <c r="T49" s="52">
        <v>14071527</v>
      </c>
      <c r="U49" s="53">
        <v>13154316</v>
      </c>
      <c r="V49" s="54">
        <f t="shared" si="28"/>
        <v>93.5</v>
      </c>
      <c r="W49" s="53">
        <v>13157043</v>
      </c>
      <c r="X49" s="53">
        <v>12912827</v>
      </c>
      <c r="Y49" s="54">
        <f t="shared" si="29"/>
        <v>98.1</v>
      </c>
      <c r="Z49" s="53">
        <v>914484</v>
      </c>
      <c r="AA49" s="53">
        <v>241489</v>
      </c>
      <c r="AB49" s="54">
        <f t="shared" si="30"/>
        <v>26.4</v>
      </c>
      <c r="AC49" s="55">
        <v>4538109</v>
      </c>
      <c r="AD49" s="56">
        <v>4453538</v>
      </c>
      <c r="AE49" s="54">
        <f t="shared" si="31"/>
        <v>98.1</v>
      </c>
      <c r="AF49" s="55">
        <v>6334798</v>
      </c>
      <c r="AG49" s="56">
        <v>5921216</v>
      </c>
      <c r="AH49" s="54">
        <f t="shared" si="32"/>
        <v>93.5</v>
      </c>
      <c r="AI49" s="55">
        <v>5922794</v>
      </c>
      <c r="AJ49" s="56">
        <v>5812418</v>
      </c>
      <c r="AK49" s="54">
        <f t="shared" si="33"/>
        <v>98.1</v>
      </c>
      <c r="AL49" s="55">
        <v>464219</v>
      </c>
      <c r="AM49" s="56">
        <v>398834</v>
      </c>
      <c r="AN49" s="54">
        <f t="shared" si="34"/>
        <v>85.9</v>
      </c>
      <c r="AO49" s="56">
        <v>402926</v>
      </c>
      <c r="AP49" s="56">
        <v>387175</v>
      </c>
      <c r="AQ49" s="54">
        <f t="shared" si="35"/>
        <v>96.1</v>
      </c>
      <c r="AR49" s="56">
        <v>1329716</v>
      </c>
      <c r="AS49" s="56">
        <v>1329716</v>
      </c>
      <c r="AT49" s="54">
        <f t="shared" si="36"/>
        <v>100</v>
      </c>
      <c r="AU49" s="55">
        <v>0</v>
      </c>
      <c r="AV49" s="56">
        <v>0</v>
      </c>
      <c r="AW49" s="54" t="str">
        <f t="shared" si="37"/>
        <v xml:space="preserve">      -</v>
      </c>
      <c r="AX49" s="56">
        <v>0</v>
      </c>
      <c r="AY49" s="56">
        <v>0</v>
      </c>
      <c r="AZ49" s="54" t="str">
        <f t="shared" si="38"/>
        <v xml:space="preserve">      -</v>
      </c>
      <c r="BA49" s="55">
        <v>15349</v>
      </c>
      <c r="BB49" s="56">
        <v>15349</v>
      </c>
      <c r="BC49" s="54">
        <f t="shared" si="39"/>
        <v>100</v>
      </c>
      <c r="BD49" s="55">
        <v>594043</v>
      </c>
      <c r="BE49" s="56">
        <v>555259</v>
      </c>
      <c r="BF49" s="54">
        <f t="shared" si="40"/>
        <v>93.5</v>
      </c>
      <c r="BG49" s="55">
        <v>555408</v>
      </c>
      <c r="BH49" s="56">
        <v>545056</v>
      </c>
      <c r="BI49" s="54">
        <f t="shared" si="41"/>
        <v>98.1</v>
      </c>
      <c r="BJ49" s="55">
        <v>775300</v>
      </c>
      <c r="BK49" s="62">
        <v>724680</v>
      </c>
      <c r="BL49" s="102">
        <f t="shared" si="42"/>
        <v>93.5</v>
      </c>
      <c r="BM49" s="55">
        <v>0</v>
      </c>
      <c r="BN49" s="56">
        <v>0</v>
      </c>
      <c r="BO49" s="54" t="str">
        <f t="shared" si="43"/>
        <v xml:space="preserve">      -</v>
      </c>
      <c r="BP49" s="56">
        <v>0</v>
      </c>
      <c r="BQ49" s="56">
        <v>0</v>
      </c>
      <c r="BR49" s="54" t="str">
        <f t="shared" si="44"/>
        <v xml:space="preserve">      -</v>
      </c>
      <c r="BS49" s="56"/>
      <c r="BT49" s="56"/>
      <c r="BU49" s="56"/>
      <c r="BV49" s="55">
        <v>0</v>
      </c>
      <c r="BW49" s="56">
        <v>0</v>
      </c>
      <c r="BX49" s="54" t="str">
        <f t="shared" si="45"/>
        <v xml:space="preserve">      -</v>
      </c>
      <c r="BY49" s="55">
        <v>0</v>
      </c>
      <c r="BZ49" s="56">
        <v>0</v>
      </c>
      <c r="CA49" s="54" t="str">
        <f t="shared" si="46"/>
        <v xml:space="preserve">      -</v>
      </c>
    </row>
    <row r="50" spans="1:79" ht="20.100000000000001" customHeight="1">
      <c r="A50" s="65" t="s">
        <v>32</v>
      </c>
      <c r="B50" s="52">
        <v>4834155</v>
      </c>
      <c r="C50" s="53">
        <v>4633443</v>
      </c>
      <c r="D50" s="54">
        <f t="shared" si="22"/>
        <v>95.8</v>
      </c>
      <c r="E50" s="53">
        <v>4630723</v>
      </c>
      <c r="F50" s="53">
        <v>4558633</v>
      </c>
      <c r="G50" s="54">
        <f t="shared" si="23"/>
        <v>98.4</v>
      </c>
      <c r="H50" s="53">
        <v>203432</v>
      </c>
      <c r="I50" s="53">
        <v>74810</v>
      </c>
      <c r="J50" s="54">
        <f t="shared" si="24"/>
        <v>36.799999999999997</v>
      </c>
      <c r="K50" s="55">
        <v>3791702</v>
      </c>
      <c r="L50" s="56">
        <v>3723499</v>
      </c>
      <c r="M50" s="54">
        <f t="shared" si="25"/>
        <v>98.2</v>
      </c>
      <c r="N50" s="56">
        <v>188233</v>
      </c>
      <c r="O50" s="56">
        <v>186656</v>
      </c>
      <c r="P50" s="54">
        <f t="shared" si="26"/>
        <v>99.2</v>
      </c>
      <c r="Q50" s="56">
        <v>186421</v>
      </c>
      <c r="R50" s="56">
        <v>185960</v>
      </c>
      <c r="S50" s="54">
        <f t="shared" si="27"/>
        <v>99.8</v>
      </c>
      <c r="T50" s="52">
        <v>4765851</v>
      </c>
      <c r="U50" s="53">
        <v>4404144</v>
      </c>
      <c r="V50" s="54">
        <f t="shared" si="28"/>
        <v>92.4</v>
      </c>
      <c r="W50" s="53">
        <v>4405449</v>
      </c>
      <c r="X50" s="53">
        <v>4312057</v>
      </c>
      <c r="Y50" s="54">
        <f t="shared" si="29"/>
        <v>97.9</v>
      </c>
      <c r="Z50" s="53">
        <v>360402</v>
      </c>
      <c r="AA50" s="53">
        <v>92087</v>
      </c>
      <c r="AB50" s="54">
        <f t="shared" si="30"/>
        <v>25.6</v>
      </c>
      <c r="AC50" s="55">
        <v>1396765</v>
      </c>
      <c r="AD50" s="56">
        <v>1367062</v>
      </c>
      <c r="AE50" s="54">
        <f t="shared" si="31"/>
        <v>97.9</v>
      </c>
      <c r="AF50" s="55">
        <v>2272233</v>
      </c>
      <c r="AG50" s="56">
        <v>2099283</v>
      </c>
      <c r="AH50" s="54">
        <f t="shared" si="32"/>
        <v>92.4</v>
      </c>
      <c r="AI50" s="55">
        <v>2099907</v>
      </c>
      <c r="AJ50" s="56">
        <v>2055252</v>
      </c>
      <c r="AK50" s="54">
        <f t="shared" si="33"/>
        <v>97.9</v>
      </c>
      <c r="AL50" s="55">
        <v>166213</v>
      </c>
      <c r="AM50" s="56">
        <v>156751</v>
      </c>
      <c r="AN50" s="54">
        <f t="shared" si="34"/>
        <v>94.3</v>
      </c>
      <c r="AO50" s="56">
        <v>157368</v>
      </c>
      <c r="AP50" s="56">
        <v>153275</v>
      </c>
      <c r="AQ50" s="54">
        <f t="shared" si="35"/>
        <v>97.4</v>
      </c>
      <c r="AR50" s="56">
        <v>461248</v>
      </c>
      <c r="AS50" s="56">
        <v>461248</v>
      </c>
      <c r="AT50" s="54">
        <f t="shared" si="36"/>
        <v>100</v>
      </c>
      <c r="AU50" s="55">
        <v>0</v>
      </c>
      <c r="AV50" s="56">
        <v>0</v>
      </c>
      <c r="AW50" s="54" t="str">
        <f t="shared" si="37"/>
        <v xml:space="preserve">      -</v>
      </c>
      <c r="AX50" s="56">
        <v>0</v>
      </c>
      <c r="AY50" s="56">
        <v>0</v>
      </c>
      <c r="AZ50" s="54" t="str">
        <f t="shared" si="38"/>
        <v xml:space="preserve">      -</v>
      </c>
      <c r="BA50" s="55">
        <v>1743</v>
      </c>
      <c r="BB50" s="56">
        <v>1743</v>
      </c>
      <c r="BC50" s="54">
        <f t="shared" si="39"/>
        <v>100</v>
      </c>
      <c r="BD50" s="55">
        <v>0</v>
      </c>
      <c r="BE50" s="56">
        <v>0</v>
      </c>
      <c r="BF50" s="54" t="str">
        <f t="shared" si="40"/>
        <v xml:space="preserve">      -</v>
      </c>
      <c r="BG50" s="55">
        <v>0</v>
      </c>
      <c r="BH50" s="56">
        <v>0</v>
      </c>
      <c r="BI50" s="54" t="str">
        <f t="shared" si="41"/>
        <v xml:space="preserve">      -</v>
      </c>
      <c r="BJ50" s="55">
        <v>0</v>
      </c>
      <c r="BK50" s="62">
        <v>0</v>
      </c>
      <c r="BL50" s="102" t="str">
        <f t="shared" si="42"/>
        <v xml:space="preserve">      -</v>
      </c>
      <c r="BM50" s="55">
        <v>0</v>
      </c>
      <c r="BN50" s="56">
        <v>0</v>
      </c>
      <c r="BO50" s="54" t="str">
        <f t="shared" si="43"/>
        <v xml:space="preserve">      -</v>
      </c>
      <c r="BP50" s="56">
        <v>0</v>
      </c>
      <c r="BQ50" s="56">
        <v>0</v>
      </c>
      <c r="BR50" s="54" t="str">
        <f t="shared" si="44"/>
        <v xml:space="preserve">      -</v>
      </c>
      <c r="BS50" s="56"/>
      <c r="BT50" s="56"/>
      <c r="BU50" s="56"/>
      <c r="BV50" s="55">
        <v>0</v>
      </c>
      <c r="BW50" s="56">
        <v>0</v>
      </c>
      <c r="BX50" s="54" t="str">
        <f t="shared" si="45"/>
        <v xml:space="preserve">      -</v>
      </c>
      <c r="BY50" s="55">
        <v>0</v>
      </c>
      <c r="BZ50" s="56">
        <v>0</v>
      </c>
      <c r="CA50" s="54" t="str">
        <f t="shared" si="46"/>
        <v xml:space="preserve">      -</v>
      </c>
    </row>
    <row r="51" spans="1:79" ht="20.100000000000001" customHeight="1">
      <c r="A51" s="65" t="s">
        <v>33</v>
      </c>
      <c r="B51" s="52">
        <v>1015336</v>
      </c>
      <c r="C51" s="53">
        <v>933996</v>
      </c>
      <c r="D51" s="54">
        <f t="shared" si="22"/>
        <v>92</v>
      </c>
      <c r="E51" s="53">
        <v>927950</v>
      </c>
      <c r="F51" s="53">
        <v>909843</v>
      </c>
      <c r="G51" s="54">
        <f t="shared" si="23"/>
        <v>98</v>
      </c>
      <c r="H51" s="53">
        <v>87386</v>
      </c>
      <c r="I51" s="53">
        <v>24153</v>
      </c>
      <c r="J51" s="54">
        <f t="shared" si="24"/>
        <v>27.6</v>
      </c>
      <c r="K51" s="55">
        <v>729040</v>
      </c>
      <c r="L51" s="56">
        <v>712735</v>
      </c>
      <c r="M51" s="54">
        <f t="shared" si="25"/>
        <v>97.8</v>
      </c>
      <c r="N51" s="56">
        <v>61633</v>
      </c>
      <c r="O51" s="56">
        <v>59605</v>
      </c>
      <c r="P51" s="54">
        <f t="shared" si="26"/>
        <v>96.7</v>
      </c>
      <c r="Q51" s="56">
        <v>60019</v>
      </c>
      <c r="R51" s="56">
        <v>58876</v>
      </c>
      <c r="S51" s="54">
        <f t="shared" si="27"/>
        <v>98.1</v>
      </c>
      <c r="T51" s="52">
        <v>1201165</v>
      </c>
      <c r="U51" s="53">
        <v>1036143</v>
      </c>
      <c r="V51" s="54">
        <f t="shared" si="28"/>
        <v>86.3</v>
      </c>
      <c r="W51" s="53">
        <v>1030784</v>
      </c>
      <c r="X51" s="53">
        <v>1000400</v>
      </c>
      <c r="Y51" s="54">
        <f t="shared" si="29"/>
        <v>97.1</v>
      </c>
      <c r="Z51" s="53">
        <v>170381</v>
      </c>
      <c r="AA51" s="53">
        <v>35743</v>
      </c>
      <c r="AB51" s="54">
        <f t="shared" si="30"/>
        <v>21</v>
      </c>
      <c r="AC51" s="55">
        <v>364126</v>
      </c>
      <c r="AD51" s="56">
        <v>350558</v>
      </c>
      <c r="AE51" s="54">
        <f t="shared" si="31"/>
        <v>96.3</v>
      </c>
      <c r="AF51" s="55">
        <v>426904</v>
      </c>
      <c r="AG51" s="56">
        <v>371418</v>
      </c>
      <c r="AH51" s="54">
        <f t="shared" si="32"/>
        <v>87</v>
      </c>
      <c r="AI51" s="55">
        <v>365226</v>
      </c>
      <c r="AJ51" s="56">
        <v>358479</v>
      </c>
      <c r="AK51" s="54">
        <f t="shared" si="33"/>
        <v>98.2</v>
      </c>
      <c r="AL51" s="55">
        <v>50589</v>
      </c>
      <c r="AM51" s="56">
        <v>43442</v>
      </c>
      <c r="AN51" s="54">
        <f t="shared" si="34"/>
        <v>85.9</v>
      </c>
      <c r="AO51" s="56">
        <v>43453</v>
      </c>
      <c r="AP51" s="56">
        <v>42026</v>
      </c>
      <c r="AQ51" s="54">
        <f t="shared" si="35"/>
        <v>96.7</v>
      </c>
      <c r="AR51" s="56">
        <v>157365</v>
      </c>
      <c r="AS51" s="56">
        <v>157365</v>
      </c>
      <c r="AT51" s="54">
        <f t="shared" si="36"/>
        <v>100</v>
      </c>
      <c r="AU51" s="55">
        <v>0</v>
      </c>
      <c r="AV51" s="56">
        <v>0</v>
      </c>
      <c r="AW51" s="54" t="str">
        <f t="shared" si="37"/>
        <v xml:space="preserve">      -</v>
      </c>
      <c r="AX51" s="56">
        <v>0</v>
      </c>
      <c r="AY51" s="56">
        <v>0</v>
      </c>
      <c r="AZ51" s="54" t="str">
        <f t="shared" si="38"/>
        <v xml:space="preserve">      -</v>
      </c>
      <c r="BA51" s="55">
        <v>0</v>
      </c>
      <c r="BB51" s="56">
        <v>0</v>
      </c>
      <c r="BC51" s="54" t="str">
        <f t="shared" si="39"/>
        <v xml:space="preserve">      -</v>
      </c>
      <c r="BD51" s="55">
        <v>101279</v>
      </c>
      <c r="BE51" s="56">
        <v>86410</v>
      </c>
      <c r="BF51" s="54">
        <f t="shared" si="40"/>
        <v>85.3</v>
      </c>
      <c r="BG51" s="55">
        <v>86853</v>
      </c>
      <c r="BH51" s="56">
        <v>83428</v>
      </c>
      <c r="BI51" s="54">
        <f t="shared" si="41"/>
        <v>96.1</v>
      </c>
      <c r="BJ51" s="55">
        <v>82766</v>
      </c>
      <c r="BK51" s="62">
        <v>70698</v>
      </c>
      <c r="BL51" s="102">
        <f t="shared" si="42"/>
        <v>85.4</v>
      </c>
      <c r="BM51" s="55">
        <v>0</v>
      </c>
      <c r="BN51" s="56">
        <v>0</v>
      </c>
      <c r="BO51" s="54" t="str">
        <f t="shared" si="43"/>
        <v xml:space="preserve">      -</v>
      </c>
      <c r="BP51" s="56">
        <v>0</v>
      </c>
      <c r="BQ51" s="56">
        <v>0</v>
      </c>
      <c r="BR51" s="54" t="str">
        <f t="shared" si="44"/>
        <v xml:space="preserve">      -</v>
      </c>
      <c r="BS51" s="56"/>
      <c r="BT51" s="56"/>
      <c r="BU51" s="56"/>
      <c r="BV51" s="55">
        <v>0</v>
      </c>
      <c r="BW51" s="56">
        <v>0</v>
      </c>
      <c r="BX51" s="54" t="str">
        <f t="shared" si="45"/>
        <v xml:space="preserve">      -</v>
      </c>
      <c r="BY51" s="55">
        <v>0</v>
      </c>
      <c r="BZ51" s="56">
        <v>0</v>
      </c>
      <c r="CA51" s="54" t="str">
        <f t="shared" si="46"/>
        <v xml:space="preserve">      -</v>
      </c>
    </row>
    <row r="52" spans="1:79" ht="20.100000000000001" customHeight="1">
      <c r="A52" s="65" t="s">
        <v>34</v>
      </c>
      <c r="B52" s="52">
        <v>3969570</v>
      </c>
      <c r="C52" s="53">
        <v>3608450</v>
      </c>
      <c r="D52" s="54">
        <f t="shared" si="22"/>
        <v>90.9</v>
      </c>
      <c r="E52" s="53">
        <v>3645691</v>
      </c>
      <c r="F52" s="53">
        <v>3569229</v>
      </c>
      <c r="G52" s="54">
        <f t="shared" si="23"/>
        <v>97.9</v>
      </c>
      <c r="H52" s="53">
        <v>323879</v>
      </c>
      <c r="I52" s="53">
        <v>39221</v>
      </c>
      <c r="J52" s="54">
        <f t="shared" si="24"/>
        <v>12.1</v>
      </c>
      <c r="K52" s="55">
        <v>2376878</v>
      </c>
      <c r="L52" s="56">
        <v>2305211</v>
      </c>
      <c r="M52" s="54">
        <f t="shared" si="25"/>
        <v>97</v>
      </c>
      <c r="N52" s="56">
        <v>177175</v>
      </c>
      <c r="O52" s="56">
        <v>173779</v>
      </c>
      <c r="P52" s="54">
        <f t="shared" si="26"/>
        <v>98.1</v>
      </c>
      <c r="Q52" s="56">
        <v>172024</v>
      </c>
      <c r="R52" s="56">
        <v>171656</v>
      </c>
      <c r="S52" s="54">
        <f t="shared" si="27"/>
        <v>99.8</v>
      </c>
      <c r="T52" s="52">
        <v>7223527</v>
      </c>
      <c r="U52" s="53">
        <v>6860882</v>
      </c>
      <c r="V52" s="54">
        <f t="shared" si="28"/>
        <v>95</v>
      </c>
      <c r="W52" s="53">
        <v>6903224</v>
      </c>
      <c r="X52" s="53">
        <v>6806377</v>
      </c>
      <c r="Y52" s="54">
        <f t="shared" si="29"/>
        <v>98.6</v>
      </c>
      <c r="Z52" s="53">
        <v>320303</v>
      </c>
      <c r="AA52" s="53">
        <v>54505</v>
      </c>
      <c r="AB52" s="54">
        <f t="shared" si="30"/>
        <v>17</v>
      </c>
      <c r="AC52" s="55">
        <v>1243819</v>
      </c>
      <c r="AD52" s="56">
        <v>1226365</v>
      </c>
      <c r="AE52" s="54">
        <f t="shared" si="31"/>
        <v>98.6</v>
      </c>
      <c r="AF52" s="55">
        <v>2628340</v>
      </c>
      <c r="AG52" s="56">
        <v>2496358</v>
      </c>
      <c r="AH52" s="54">
        <f t="shared" si="32"/>
        <v>95</v>
      </c>
      <c r="AI52" s="55">
        <v>2511768</v>
      </c>
      <c r="AJ52" s="56">
        <v>2476521</v>
      </c>
      <c r="AK52" s="54">
        <f t="shared" si="33"/>
        <v>98.6</v>
      </c>
      <c r="AL52" s="55">
        <v>122621</v>
      </c>
      <c r="AM52" s="56">
        <v>104137</v>
      </c>
      <c r="AN52" s="54">
        <f t="shared" si="34"/>
        <v>84.9</v>
      </c>
      <c r="AO52" s="56">
        <v>106076</v>
      </c>
      <c r="AP52" s="56">
        <v>101973</v>
      </c>
      <c r="AQ52" s="54">
        <f t="shared" si="35"/>
        <v>96.1</v>
      </c>
      <c r="AR52" s="56">
        <v>368808</v>
      </c>
      <c r="AS52" s="56">
        <v>368808</v>
      </c>
      <c r="AT52" s="54">
        <f t="shared" si="36"/>
        <v>100</v>
      </c>
      <c r="AU52" s="55">
        <v>149569</v>
      </c>
      <c r="AV52" s="56">
        <v>300</v>
      </c>
      <c r="AW52" s="54">
        <f t="shared" si="37"/>
        <v>0.2</v>
      </c>
      <c r="AX52" s="56">
        <v>0</v>
      </c>
      <c r="AY52" s="56">
        <v>0</v>
      </c>
      <c r="AZ52" s="54" t="str">
        <f t="shared" si="38"/>
        <v xml:space="preserve">      -</v>
      </c>
      <c r="BA52" s="55">
        <v>2582</v>
      </c>
      <c r="BB52" s="56">
        <v>2582</v>
      </c>
      <c r="BC52" s="54">
        <f t="shared" si="39"/>
        <v>100</v>
      </c>
      <c r="BD52" s="55">
        <v>319944</v>
      </c>
      <c r="BE52" s="56">
        <v>303879</v>
      </c>
      <c r="BF52" s="54">
        <f t="shared" si="40"/>
        <v>95</v>
      </c>
      <c r="BG52" s="55">
        <v>305754</v>
      </c>
      <c r="BH52" s="56">
        <v>301464</v>
      </c>
      <c r="BI52" s="54">
        <f t="shared" si="41"/>
        <v>98.6</v>
      </c>
      <c r="BJ52" s="55">
        <v>542077</v>
      </c>
      <c r="BK52" s="62">
        <v>514856</v>
      </c>
      <c r="BL52" s="102">
        <f t="shared" si="42"/>
        <v>95</v>
      </c>
      <c r="BM52" s="55">
        <v>0</v>
      </c>
      <c r="BN52" s="56">
        <v>0</v>
      </c>
      <c r="BO52" s="54" t="str">
        <f t="shared" si="43"/>
        <v xml:space="preserve">      -</v>
      </c>
      <c r="BP52" s="56">
        <v>0</v>
      </c>
      <c r="BQ52" s="56">
        <v>0</v>
      </c>
      <c r="BR52" s="54" t="str">
        <f t="shared" si="44"/>
        <v xml:space="preserve">      -</v>
      </c>
      <c r="BS52" s="56"/>
      <c r="BT52" s="56"/>
      <c r="BU52" s="56"/>
      <c r="BV52" s="55">
        <v>0</v>
      </c>
      <c r="BW52" s="56">
        <v>0</v>
      </c>
      <c r="BX52" s="54" t="str">
        <f t="shared" si="45"/>
        <v xml:space="preserve">      -</v>
      </c>
      <c r="BY52" s="55">
        <v>0</v>
      </c>
      <c r="BZ52" s="56">
        <v>0</v>
      </c>
      <c r="CA52" s="54" t="str">
        <f t="shared" si="46"/>
        <v xml:space="preserve">      -</v>
      </c>
    </row>
    <row r="53" spans="1:79" ht="20.100000000000001" customHeight="1">
      <c r="A53" s="65" t="s">
        <v>35</v>
      </c>
      <c r="B53" s="52">
        <v>953301</v>
      </c>
      <c r="C53" s="53">
        <v>892861</v>
      </c>
      <c r="D53" s="54">
        <f t="shared" si="22"/>
        <v>93.7</v>
      </c>
      <c r="E53" s="53">
        <v>886400</v>
      </c>
      <c r="F53" s="53">
        <v>865362</v>
      </c>
      <c r="G53" s="54">
        <f t="shared" si="23"/>
        <v>97.6</v>
      </c>
      <c r="H53" s="53">
        <v>66901</v>
      </c>
      <c r="I53" s="53">
        <v>27499</v>
      </c>
      <c r="J53" s="54">
        <f t="shared" si="24"/>
        <v>41.1</v>
      </c>
      <c r="K53" s="55">
        <v>700671</v>
      </c>
      <c r="L53" s="56">
        <v>681570</v>
      </c>
      <c r="M53" s="54">
        <f t="shared" si="25"/>
        <v>97.3</v>
      </c>
      <c r="N53" s="56">
        <v>88771</v>
      </c>
      <c r="O53" s="56">
        <v>83106</v>
      </c>
      <c r="P53" s="54">
        <f t="shared" si="26"/>
        <v>93.6</v>
      </c>
      <c r="Q53" s="56">
        <v>82971</v>
      </c>
      <c r="R53" s="56">
        <v>82235</v>
      </c>
      <c r="S53" s="54">
        <f t="shared" si="27"/>
        <v>99.1</v>
      </c>
      <c r="T53" s="52">
        <v>2115879</v>
      </c>
      <c r="U53" s="53">
        <v>1617457</v>
      </c>
      <c r="V53" s="54">
        <f t="shared" si="28"/>
        <v>76.400000000000006</v>
      </c>
      <c r="W53" s="53">
        <v>1627355</v>
      </c>
      <c r="X53" s="53">
        <v>1503396</v>
      </c>
      <c r="Y53" s="54">
        <f t="shared" si="29"/>
        <v>92.4</v>
      </c>
      <c r="Z53" s="53">
        <v>488524</v>
      </c>
      <c r="AA53" s="53">
        <v>114061</v>
      </c>
      <c r="AB53" s="54">
        <f t="shared" si="30"/>
        <v>23.3</v>
      </c>
      <c r="AC53" s="55">
        <v>378929</v>
      </c>
      <c r="AD53" s="56">
        <v>350030</v>
      </c>
      <c r="AE53" s="54">
        <f t="shared" si="31"/>
        <v>92.4</v>
      </c>
      <c r="AF53" s="55">
        <v>1249351</v>
      </c>
      <c r="AG53" s="56">
        <v>954776</v>
      </c>
      <c r="AH53" s="54">
        <f t="shared" si="32"/>
        <v>76.400000000000006</v>
      </c>
      <c r="AI53" s="55">
        <v>960624</v>
      </c>
      <c r="AJ53" s="56">
        <v>887364</v>
      </c>
      <c r="AK53" s="54">
        <f t="shared" si="33"/>
        <v>92.4</v>
      </c>
      <c r="AL53" s="55">
        <v>50678</v>
      </c>
      <c r="AM53" s="56">
        <v>45326</v>
      </c>
      <c r="AN53" s="54">
        <f t="shared" si="34"/>
        <v>89.4</v>
      </c>
      <c r="AO53" s="56">
        <v>44988</v>
      </c>
      <c r="AP53" s="56">
        <v>43696</v>
      </c>
      <c r="AQ53" s="54">
        <f t="shared" si="35"/>
        <v>97.1</v>
      </c>
      <c r="AR53" s="56">
        <v>164673</v>
      </c>
      <c r="AS53" s="56">
        <v>164673</v>
      </c>
      <c r="AT53" s="54">
        <f t="shared" si="36"/>
        <v>100</v>
      </c>
      <c r="AU53" s="55">
        <v>275</v>
      </c>
      <c r="AV53" s="56">
        <v>0</v>
      </c>
      <c r="AW53" s="54">
        <f t="shared" si="37"/>
        <v>0</v>
      </c>
      <c r="AX53" s="56">
        <v>0</v>
      </c>
      <c r="AY53" s="56">
        <v>0</v>
      </c>
      <c r="AZ53" s="54" t="str">
        <f t="shared" si="38"/>
        <v xml:space="preserve">      -</v>
      </c>
      <c r="BA53" s="55">
        <v>173100</v>
      </c>
      <c r="BB53" s="56">
        <v>171857</v>
      </c>
      <c r="BC53" s="54">
        <f t="shared" si="39"/>
        <v>99.3</v>
      </c>
      <c r="BD53" s="55">
        <v>61521</v>
      </c>
      <c r="BE53" s="56">
        <v>46699</v>
      </c>
      <c r="BF53" s="54">
        <f t="shared" si="40"/>
        <v>75.900000000000006</v>
      </c>
      <c r="BG53" s="55">
        <v>46846</v>
      </c>
      <c r="BH53" s="56">
        <v>43273</v>
      </c>
      <c r="BI53" s="54">
        <f t="shared" si="41"/>
        <v>92.4</v>
      </c>
      <c r="BJ53" s="55">
        <v>120846</v>
      </c>
      <c r="BK53" s="62">
        <v>91733</v>
      </c>
      <c r="BL53" s="102">
        <f t="shared" si="42"/>
        <v>75.900000000000006</v>
      </c>
      <c r="BM53" s="55">
        <v>0</v>
      </c>
      <c r="BN53" s="56">
        <v>0</v>
      </c>
      <c r="BO53" s="54" t="str">
        <f t="shared" si="43"/>
        <v xml:space="preserve">      -</v>
      </c>
      <c r="BP53" s="56">
        <v>0</v>
      </c>
      <c r="BQ53" s="56">
        <v>0</v>
      </c>
      <c r="BR53" s="54" t="str">
        <f t="shared" si="44"/>
        <v xml:space="preserve">      -</v>
      </c>
      <c r="BS53" s="56"/>
      <c r="BT53" s="56"/>
      <c r="BU53" s="56"/>
      <c r="BV53" s="55">
        <v>0</v>
      </c>
      <c r="BW53" s="56">
        <v>0</v>
      </c>
      <c r="BX53" s="54" t="str">
        <f t="shared" si="45"/>
        <v xml:space="preserve">      -</v>
      </c>
      <c r="BY53" s="55">
        <v>0</v>
      </c>
      <c r="BZ53" s="56">
        <v>0</v>
      </c>
      <c r="CA53" s="54" t="str">
        <f t="shared" si="46"/>
        <v xml:space="preserve">      -</v>
      </c>
    </row>
    <row r="54" spans="1:79" ht="20.100000000000001" customHeight="1">
      <c r="A54" s="65" t="s">
        <v>36</v>
      </c>
      <c r="B54" s="52">
        <v>789465</v>
      </c>
      <c r="C54" s="53">
        <v>710236</v>
      </c>
      <c r="D54" s="54">
        <f t="shared" si="22"/>
        <v>90</v>
      </c>
      <c r="E54" s="53">
        <v>711468</v>
      </c>
      <c r="F54" s="53">
        <v>693327</v>
      </c>
      <c r="G54" s="54">
        <f t="shared" si="23"/>
        <v>97.5</v>
      </c>
      <c r="H54" s="53">
        <v>77997</v>
      </c>
      <c r="I54" s="53">
        <v>16909</v>
      </c>
      <c r="J54" s="54">
        <f t="shared" si="24"/>
        <v>21.7</v>
      </c>
      <c r="K54" s="55">
        <v>588143</v>
      </c>
      <c r="L54" s="56">
        <v>571078</v>
      </c>
      <c r="M54" s="54">
        <f t="shared" si="25"/>
        <v>97.1</v>
      </c>
      <c r="N54" s="56">
        <v>49866</v>
      </c>
      <c r="O54" s="56">
        <v>48894</v>
      </c>
      <c r="P54" s="54">
        <f t="shared" si="26"/>
        <v>98.1</v>
      </c>
      <c r="Q54" s="56">
        <v>48951</v>
      </c>
      <c r="R54" s="56">
        <v>48759</v>
      </c>
      <c r="S54" s="54">
        <f t="shared" si="27"/>
        <v>99.6</v>
      </c>
      <c r="T54" s="52">
        <v>902957</v>
      </c>
      <c r="U54" s="53">
        <v>791742</v>
      </c>
      <c r="V54" s="54">
        <f t="shared" si="28"/>
        <v>87.7</v>
      </c>
      <c r="W54" s="53">
        <v>797689</v>
      </c>
      <c r="X54" s="53">
        <v>775222</v>
      </c>
      <c r="Y54" s="54">
        <f t="shared" si="29"/>
        <v>97.2</v>
      </c>
      <c r="Z54" s="53">
        <v>105268</v>
      </c>
      <c r="AA54" s="53">
        <v>16520</v>
      </c>
      <c r="AB54" s="54">
        <f t="shared" si="30"/>
        <v>15.7</v>
      </c>
      <c r="AC54" s="55">
        <v>245966</v>
      </c>
      <c r="AD54" s="56">
        <v>238974</v>
      </c>
      <c r="AE54" s="54">
        <f t="shared" si="31"/>
        <v>97.2</v>
      </c>
      <c r="AF54" s="55">
        <v>400517</v>
      </c>
      <c r="AG54" s="56">
        <v>350703</v>
      </c>
      <c r="AH54" s="54">
        <f t="shared" si="32"/>
        <v>87.6</v>
      </c>
      <c r="AI54" s="55">
        <v>353410</v>
      </c>
      <c r="AJ54" s="56">
        <v>343310</v>
      </c>
      <c r="AK54" s="54">
        <f t="shared" si="33"/>
        <v>97.1</v>
      </c>
      <c r="AL54" s="55">
        <v>53156</v>
      </c>
      <c r="AM54" s="56">
        <v>45564</v>
      </c>
      <c r="AN54" s="54">
        <f t="shared" si="34"/>
        <v>85.7</v>
      </c>
      <c r="AO54" s="56">
        <v>46020</v>
      </c>
      <c r="AP54" s="56">
        <v>43986</v>
      </c>
      <c r="AQ54" s="54">
        <f t="shared" si="35"/>
        <v>95.6</v>
      </c>
      <c r="AR54" s="56">
        <v>144681</v>
      </c>
      <c r="AS54" s="56">
        <v>144681</v>
      </c>
      <c r="AT54" s="54">
        <f t="shared" si="36"/>
        <v>100</v>
      </c>
      <c r="AU54" s="55">
        <v>0</v>
      </c>
      <c r="AV54" s="56">
        <v>0</v>
      </c>
      <c r="AW54" s="54" t="str">
        <f t="shared" si="37"/>
        <v xml:space="preserve">      -</v>
      </c>
      <c r="AX54" s="56">
        <v>0</v>
      </c>
      <c r="AY54" s="56">
        <v>0</v>
      </c>
      <c r="AZ54" s="54" t="str">
        <f t="shared" si="38"/>
        <v xml:space="preserve">      -</v>
      </c>
      <c r="BA54" s="55">
        <v>5515</v>
      </c>
      <c r="BB54" s="56">
        <v>5515</v>
      </c>
      <c r="BC54" s="54">
        <f t="shared" si="39"/>
        <v>100</v>
      </c>
      <c r="BD54" s="55">
        <v>0</v>
      </c>
      <c r="BE54" s="56">
        <v>0</v>
      </c>
      <c r="BF54" s="54" t="str">
        <f t="shared" si="40"/>
        <v xml:space="preserve">      -</v>
      </c>
      <c r="BG54" s="55">
        <v>0</v>
      </c>
      <c r="BH54" s="56">
        <v>0</v>
      </c>
      <c r="BI54" s="54" t="str">
        <f t="shared" si="41"/>
        <v xml:space="preserve">      -</v>
      </c>
      <c r="BJ54" s="55">
        <v>0</v>
      </c>
      <c r="BK54" s="62">
        <v>0</v>
      </c>
      <c r="BL54" s="102" t="str">
        <f t="shared" si="42"/>
        <v xml:space="preserve">      -</v>
      </c>
      <c r="BM54" s="55">
        <v>0</v>
      </c>
      <c r="BN54" s="56">
        <v>0</v>
      </c>
      <c r="BO54" s="54" t="str">
        <f t="shared" si="43"/>
        <v xml:space="preserve">      -</v>
      </c>
      <c r="BP54" s="56">
        <v>0</v>
      </c>
      <c r="BQ54" s="56">
        <v>0</v>
      </c>
      <c r="BR54" s="54" t="str">
        <f t="shared" si="44"/>
        <v xml:space="preserve">      -</v>
      </c>
      <c r="BS54" s="56"/>
      <c r="BT54" s="56"/>
      <c r="BU54" s="56"/>
      <c r="BV54" s="55">
        <v>0</v>
      </c>
      <c r="BW54" s="56">
        <v>0</v>
      </c>
      <c r="BX54" s="54" t="str">
        <f t="shared" si="45"/>
        <v xml:space="preserve">      -</v>
      </c>
      <c r="BY54" s="55">
        <v>0</v>
      </c>
      <c r="BZ54" s="56">
        <v>0</v>
      </c>
      <c r="CA54" s="54" t="str">
        <f t="shared" si="46"/>
        <v xml:space="preserve">      -</v>
      </c>
    </row>
    <row r="55" spans="1:79" ht="20.100000000000001" customHeight="1">
      <c r="A55" s="65" t="s">
        <v>48</v>
      </c>
      <c r="B55" s="52">
        <v>3136661</v>
      </c>
      <c r="C55" s="53">
        <v>3009298</v>
      </c>
      <c r="D55" s="54">
        <f t="shared" si="22"/>
        <v>95.9</v>
      </c>
      <c r="E55" s="53">
        <v>3003604</v>
      </c>
      <c r="F55" s="53">
        <v>2959716</v>
      </c>
      <c r="G55" s="54">
        <f t="shared" si="23"/>
        <v>98.5</v>
      </c>
      <c r="H55" s="53">
        <v>133057</v>
      </c>
      <c r="I55" s="53">
        <v>49582</v>
      </c>
      <c r="J55" s="54">
        <f t="shared" si="24"/>
        <v>37.299999999999997</v>
      </c>
      <c r="K55" s="55">
        <v>2197285</v>
      </c>
      <c r="L55" s="56">
        <v>2155900</v>
      </c>
      <c r="M55" s="54">
        <f t="shared" si="25"/>
        <v>98.1</v>
      </c>
      <c r="N55" s="56">
        <v>139739</v>
      </c>
      <c r="O55" s="56">
        <v>138587</v>
      </c>
      <c r="P55" s="54">
        <f t="shared" si="26"/>
        <v>99.2</v>
      </c>
      <c r="Q55" s="56">
        <v>138667</v>
      </c>
      <c r="R55" s="56">
        <v>138446</v>
      </c>
      <c r="S55" s="54">
        <f t="shared" si="27"/>
        <v>99.8</v>
      </c>
      <c r="T55" s="52">
        <v>5222027</v>
      </c>
      <c r="U55" s="53">
        <v>5074876</v>
      </c>
      <c r="V55" s="54">
        <f t="shared" si="28"/>
        <v>97.2</v>
      </c>
      <c r="W55" s="53">
        <v>5074732</v>
      </c>
      <c r="X55" s="53">
        <v>5029685</v>
      </c>
      <c r="Y55" s="54">
        <f t="shared" si="29"/>
        <v>99.1</v>
      </c>
      <c r="Z55" s="53">
        <v>147295</v>
      </c>
      <c r="AA55" s="53">
        <v>45191</v>
      </c>
      <c r="AB55" s="54">
        <f t="shared" si="30"/>
        <v>30.7</v>
      </c>
      <c r="AC55" s="55">
        <v>1049022</v>
      </c>
      <c r="AD55" s="56">
        <v>1039708</v>
      </c>
      <c r="AE55" s="54">
        <f t="shared" si="31"/>
        <v>99.1</v>
      </c>
      <c r="AF55" s="55">
        <v>2050300</v>
      </c>
      <c r="AG55" s="56">
        <v>1992508</v>
      </c>
      <c r="AH55" s="54">
        <f t="shared" si="32"/>
        <v>97.2</v>
      </c>
      <c r="AI55" s="55">
        <v>1992452</v>
      </c>
      <c r="AJ55" s="56">
        <v>1974760</v>
      </c>
      <c r="AK55" s="54">
        <f t="shared" si="33"/>
        <v>99.1</v>
      </c>
      <c r="AL55" s="55">
        <v>123070</v>
      </c>
      <c r="AM55" s="56">
        <v>114474</v>
      </c>
      <c r="AN55" s="54">
        <f t="shared" si="34"/>
        <v>93</v>
      </c>
      <c r="AO55" s="56">
        <v>115373</v>
      </c>
      <c r="AP55" s="56">
        <v>112694</v>
      </c>
      <c r="AQ55" s="54">
        <f t="shared" si="35"/>
        <v>97.7</v>
      </c>
      <c r="AR55" s="56">
        <v>292046</v>
      </c>
      <c r="AS55" s="56">
        <v>292046</v>
      </c>
      <c r="AT55" s="54">
        <f t="shared" si="36"/>
        <v>100</v>
      </c>
      <c r="AU55" s="55">
        <v>0</v>
      </c>
      <c r="AV55" s="56">
        <v>0</v>
      </c>
      <c r="AW55" s="54" t="str">
        <f t="shared" si="37"/>
        <v xml:space="preserve">      -</v>
      </c>
      <c r="AX55" s="56">
        <v>0</v>
      </c>
      <c r="AY55" s="56">
        <v>0</v>
      </c>
      <c r="AZ55" s="54" t="str">
        <f t="shared" si="38"/>
        <v xml:space="preserve">      -</v>
      </c>
      <c r="BA55" s="55">
        <v>0</v>
      </c>
      <c r="BB55" s="56">
        <v>0</v>
      </c>
      <c r="BC55" s="54" t="str">
        <f t="shared" si="39"/>
        <v xml:space="preserve">      -</v>
      </c>
      <c r="BD55" s="55">
        <v>0</v>
      </c>
      <c r="BE55" s="56">
        <v>0</v>
      </c>
      <c r="BF55" s="54" t="str">
        <f t="shared" si="40"/>
        <v xml:space="preserve">      -</v>
      </c>
      <c r="BG55" s="55">
        <v>0</v>
      </c>
      <c r="BH55" s="56">
        <v>0</v>
      </c>
      <c r="BI55" s="54" t="str">
        <f t="shared" si="41"/>
        <v xml:space="preserve">      -</v>
      </c>
      <c r="BJ55" s="55">
        <v>0</v>
      </c>
      <c r="BK55" s="62">
        <v>0</v>
      </c>
      <c r="BL55" s="102" t="str">
        <f t="shared" si="42"/>
        <v xml:space="preserve">      -</v>
      </c>
      <c r="BM55" s="55">
        <v>0</v>
      </c>
      <c r="BN55" s="56">
        <v>0</v>
      </c>
      <c r="BO55" s="54" t="str">
        <f t="shared" si="43"/>
        <v xml:space="preserve">      -</v>
      </c>
      <c r="BP55" s="56">
        <v>0</v>
      </c>
      <c r="BQ55" s="56">
        <v>0</v>
      </c>
      <c r="BR55" s="54" t="str">
        <f t="shared" si="44"/>
        <v xml:space="preserve">      -</v>
      </c>
      <c r="BS55" s="56"/>
      <c r="BT55" s="56"/>
      <c r="BU55" s="56"/>
      <c r="BV55" s="55">
        <v>1230944</v>
      </c>
      <c r="BW55" s="56">
        <v>990178</v>
      </c>
      <c r="BX55" s="54">
        <f t="shared" si="45"/>
        <v>80.400000000000006</v>
      </c>
      <c r="BY55" s="55">
        <v>1036924</v>
      </c>
      <c r="BZ55" s="56">
        <v>952353</v>
      </c>
      <c r="CA55" s="54">
        <f t="shared" si="46"/>
        <v>91.8</v>
      </c>
    </row>
    <row r="56" spans="1:79" ht="20.100000000000001" customHeight="1">
      <c r="A56" s="65" t="s">
        <v>49</v>
      </c>
      <c r="B56" s="52">
        <v>2277906</v>
      </c>
      <c r="C56" s="53">
        <v>1990688</v>
      </c>
      <c r="D56" s="54">
        <f t="shared" si="22"/>
        <v>87.4</v>
      </c>
      <c r="E56" s="53">
        <v>1956137</v>
      </c>
      <c r="F56" s="53">
        <v>1893139</v>
      </c>
      <c r="G56" s="54">
        <f t="shared" si="23"/>
        <v>96.8</v>
      </c>
      <c r="H56" s="53">
        <v>321769</v>
      </c>
      <c r="I56" s="53">
        <v>97549</v>
      </c>
      <c r="J56" s="54">
        <f t="shared" si="24"/>
        <v>30.3</v>
      </c>
      <c r="K56" s="55">
        <v>1631077</v>
      </c>
      <c r="L56" s="56">
        <v>1576073</v>
      </c>
      <c r="M56" s="54">
        <f t="shared" si="25"/>
        <v>96.6</v>
      </c>
      <c r="N56" s="56">
        <v>153274</v>
      </c>
      <c r="O56" s="56">
        <v>138062</v>
      </c>
      <c r="P56" s="54">
        <f t="shared" si="26"/>
        <v>90.1</v>
      </c>
      <c r="Q56" s="56">
        <v>138585</v>
      </c>
      <c r="R56" s="56">
        <v>135588</v>
      </c>
      <c r="S56" s="54">
        <f t="shared" si="27"/>
        <v>97.8</v>
      </c>
      <c r="T56" s="52">
        <v>4252857</v>
      </c>
      <c r="U56" s="53">
        <v>3134535</v>
      </c>
      <c r="V56" s="54">
        <f t="shared" si="28"/>
        <v>73.7</v>
      </c>
      <c r="W56" s="53">
        <v>3128341</v>
      </c>
      <c r="X56" s="53">
        <v>2954284</v>
      </c>
      <c r="Y56" s="54">
        <f t="shared" si="29"/>
        <v>94.4</v>
      </c>
      <c r="Z56" s="53">
        <v>1124516</v>
      </c>
      <c r="AA56" s="53">
        <v>180251</v>
      </c>
      <c r="AB56" s="54">
        <f t="shared" si="30"/>
        <v>16</v>
      </c>
      <c r="AC56" s="55">
        <v>898981</v>
      </c>
      <c r="AD56" s="56">
        <v>848951</v>
      </c>
      <c r="AE56" s="54">
        <f t="shared" si="31"/>
        <v>94.4</v>
      </c>
      <c r="AF56" s="55">
        <v>2333619</v>
      </c>
      <c r="AG56" s="56">
        <v>1719876</v>
      </c>
      <c r="AH56" s="54">
        <f t="shared" si="32"/>
        <v>73.7</v>
      </c>
      <c r="AI56" s="55">
        <v>1716477</v>
      </c>
      <c r="AJ56" s="56">
        <v>1620953</v>
      </c>
      <c r="AK56" s="54">
        <f t="shared" si="33"/>
        <v>94.4</v>
      </c>
      <c r="AL56" s="55">
        <v>173834</v>
      </c>
      <c r="AM56" s="56">
        <v>141381</v>
      </c>
      <c r="AN56" s="54">
        <f t="shared" si="34"/>
        <v>81.3</v>
      </c>
      <c r="AO56" s="56">
        <v>143496</v>
      </c>
      <c r="AP56" s="56">
        <v>136739</v>
      </c>
      <c r="AQ56" s="54">
        <f t="shared" si="35"/>
        <v>95.3</v>
      </c>
      <c r="AR56" s="56">
        <v>392042</v>
      </c>
      <c r="AS56" s="56">
        <v>392042</v>
      </c>
      <c r="AT56" s="54">
        <f t="shared" si="36"/>
        <v>100</v>
      </c>
      <c r="AU56" s="55">
        <v>23314</v>
      </c>
      <c r="AV56" s="56">
        <v>0</v>
      </c>
      <c r="AW56" s="54">
        <f t="shared" si="37"/>
        <v>0</v>
      </c>
      <c r="AX56" s="56">
        <v>0</v>
      </c>
      <c r="AY56" s="56">
        <v>0</v>
      </c>
      <c r="AZ56" s="54" t="str">
        <f t="shared" si="38"/>
        <v xml:space="preserve">      -</v>
      </c>
      <c r="BA56" s="55">
        <v>120813</v>
      </c>
      <c r="BB56" s="56">
        <v>120382</v>
      </c>
      <c r="BC56" s="54">
        <f t="shared" si="39"/>
        <v>99.6</v>
      </c>
      <c r="BD56" s="55">
        <v>0</v>
      </c>
      <c r="BE56" s="56">
        <v>0</v>
      </c>
      <c r="BF56" s="54" t="str">
        <f t="shared" si="40"/>
        <v xml:space="preserve">      -</v>
      </c>
      <c r="BG56" s="55">
        <v>0</v>
      </c>
      <c r="BH56" s="56">
        <v>0</v>
      </c>
      <c r="BI56" s="54" t="str">
        <f t="shared" si="41"/>
        <v xml:space="preserve">      -</v>
      </c>
      <c r="BJ56" s="55">
        <v>0</v>
      </c>
      <c r="BK56" s="62">
        <v>0</v>
      </c>
      <c r="BL56" s="102" t="str">
        <f t="shared" si="42"/>
        <v xml:space="preserve">      -</v>
      </c>
      <c r="BM56" s="55">
        <v>0</v>
      </c>
      <c r="BN56" s="56">
        <v>0</v>
      </c>
      <c r="BO56" s="54" t="str">
        <f t="shared" si="43"/>
        <v xml:space="preserve">      -</v>
      </c>
      <c r="BP56" s="56">
        <v>0</v>
      </c>
      <c r="BQ56" s="56">
        <v>0</v>
      </c>
      <c r="BR56" s="54" t="str">
        <f t="shared" si="44"/>
        <v xml:space="preserve">      -</v>
      </c>
      <c r="BS56" s="56"/>
      <c r="BT56" s="56"/>
      <c r="BU56" s="56"/>
      <c r="BV56" s="55">
        <v>0</v>
      </c>
      <c r="BW56" s="56">
        <v>0</v>
      </c>
      <c r="BX56" s="54" t="str">
        <f t="shared" si="45"/>
        <v xml:space="preserve">      -</v>
      </c>
      <c r="BY56" s="55">
        <v>0</v>
      </c>
      <c r="BZ56" s="56">
        <v>0</v>
      </c>
      <c r="CA56" s="54" t="str">
        <f t="shared" si="46"/>
        <v xml:space="preserve">      -</v>
      </c>
    </row>
    <row r="57" spans="1:79" ht="20.100000000000001" customHeight="1">
      <c r="A57" s="65" t="s">
        <v>50</v>
      </c>
      <c r="B57" s="52">
        <v>6446787</v>
      </c>
      <c r="C57" s="66">
        <v>6012622</v>
      </c>
      <c r="D57" s="54">
        <f t="shared" si="22"/>
        <v>93.3</v>
      </c>
      <c r="E57" s="66">
        <v>6022746</v>
      </c>
      <c r="F57" s="66">
        <v>5923302</v>
      </c>
      <c r="G57" s="54">
        <f t="shared" si="23"/>
        <v>98.3</v>
      </c>
      <c r="H57" s="66">
        <v>424041</v>
      </c>
      <c r="I57" s="66">
        <v>89320</v>
      </c>
      <c r="J57" s="54">
        <f t="shared" si="24"/>
        <v>21.1</v>
      </c>
      <c r="K57" s="55">
        <v>4089205</v>
      </c>
      <c r="L57" s="62">
        <v>3999572</v>
      </c>
      <c r="M57" s="54">
        <f t="shared" si="25"/>
        <v>97.8</v>
      </c>
      <c r="N57" s="62">
        <v>314264</v>
      </c>
      <c r="O57" s="62">
        <v>307106</v>
      </c>
      <c r="P57" s="54">
        <f t="shared" si="26"/>
        <v>97.7</v>
      </c>
      <c r="Q57" s="62">
        <v>307842</v>
      </c>
      <c r="R57" s="62">
        <v>306695</v>
      </c>
      <c r="S57" s="54">
        <f t="shared" si="27"/>
        <v>99.6</v>
      </c>
      <c r="T57" s="52">
        <v>8743464</v>
      </c>
      <c r="U57" s="66">
        <v>7902739</v>
      </c>
      <c r="V57" s="54">
        <f t="shared" si="28"/>
        <v>90.4</v>
      </c>
      <c r="W57" s="66">
        <v>7920813</v>
      </c>
      <c r="X57" s="66">
        <v>7762872</v>
      </c>
      <c r="Y57" s="54">
        <f t="shared" si="29"/>
        <v>98</v>
      </c>
      <c r="Z57" s="66">
        <v>822651</v>
      </c>
      <c r="AA57" s="66">
        <v>139867</v>
      </c>
      <c r="AB57" s="54">
        <f t="shared" si="30"/>
        <v>17</v>
      </c>
      <c r="AC57" s="55">
        <v>2240341</v>
      </c>
      <c r="AD57" s="62">
        <v>2209615</v>
      </c>
      <c r="AE57" s="54">
        <f t="shared" si="31"/>
        <v>98.6</v>
      </c>
      <c r="AF57" s="55">
        <v>3783471</v>
      </c>
      <c r="AG57" s="62">
        <v>3440711</v>
      </c>
      <c r="AH57" s="54">
        <f t="shared" si="32"/>
        <v>90.9</v>
      </c>
      <c r="AI57" s="55">
        <v>3427128</v>
      </c>
      <c r="AJ57" s="62">
        <v>3380125</v>
      </c>
      <c r="AK57" s="54">
        <f t="shared" si="33"/>
        <v>98.6</v>
      </c>
      <c r="AL57" s="55">
        <v>258087</v>
      </c>
      <c r="AM57" s="62">
        <v>227244</v>
      </c>
      <c r="AN57" s="54">
        <f t="shared" si="34"/>
        <v>88</v>
      </c>
      <c r="AO57" s="62">
        <v>229834</v>
      </c>
      <c r="AP57" s="62">
        <v>221705</v>
      </c>
      <c r="AQ57" s="54">
        <f t="shared" si="35"/>
        <v>96.5</v>
      </c>
      <c r="AR57" s="62">
        <v>668464</v>
      </c>
      <c r="AS57" s="62">
        <v>668464</v>
      </c>
      <c r="AT57" s="54">
        <f t="shared" si="36"/>
        <v>100</v>
      </c>
      <c r="AU57" s="55">
        <v>0</v>
      </c>
      <c r="AV57" s="62">
        <v>0</v>
      </c>
      <c r="AW57" s="54" t="str">
        <f t="shared" si="37"/>
        <v xml:space="preserve">      -</v>
      </c>
      <c r="AX57" s="62">
        <v>0</v>
      </c>
      <c r="AY57" s="62">
        <v>0</v>
      </c>
      <c r="AZ57" s="54" t="str">
        <f t="shared" si="38"/>
        <v xml:space="preserve">      -</v>
      </c>
      <c r="BA57" s="55">
        <v>61358</v>
      </c>
      <c r="BB57" s="62">
        <v>61358</v>
      </c>
      <c r="BC57" s="54">
        <f t="shared" si="39"/>
        <v>100</v>
      </c>
      <c r="BD57" s="55">
        <v>34961</v>
      </c>
      <c r="BE57" s="62">
        <v>48</v>
      </c>
      <c r="BF57" s="54">
        <f t="shared" si="40"/>
        <v>0.1</v>
      </c>
      <c r="BG57" s="55">
        <v>0</v>
      </c>
      <c r="BH57" s="62">
        <v>0</v>
      </c>
      <c r="BI57" s="54" t="str">
        <f t="shared" si="41"/>
        <v xml:space="preserve">      -</v>
      </c>
      <c r="BJ57" s="55">
        <v>33590</v>
      </c>
      <c r="BK57" s="62">
        <v>46</v>
      </c>
      <c r="BL57" s="102">
        <f t="shared" si="42"/>
        <v>0.1</v>
      </c>
      <c r="BM57" s="55">
        <v>0</v>
      </c>
      <c r="BN57" s="62">
        <v>0</v>
      </c>
      <c r="BO57" s="54" t="str">
        <f t="shared" si="43"/>
        <v xml:space="preserve">      -</v>
      </c>
      <c r="BP57" s="62">
        <v>0</v>
      </c>
      <c r="BQ57" s="62">
        <v>0</v>
      </c>
      <c r="BR57" s="54" t="str">
        <f t="shared" si="44"/>
        <v xml:space="preserve">      -</v>
      </c>
      <c r="BS57" s="56"/>
      <c r="BT57" s="56"/>
      <c r="BU57" s="56"/>
      <c r="BV57" s="55">
        <v>0</v>
      </c>
      <c r="BW57" s="62">
        <v>0</v>
      </c>
      <c r="BX57" s="54" t="str">
        <f t="shared" si="45"/>
        <v xml:space="preserve">      -</v>
      </c>
      <c r="BY57" s="55">
        <v>0</v>
      </c>
      <c r="BZ57" s="62">
        <v>0</v>
      </c>
      <c r="CA57" s="54" t="str">
        <f t="shared" si="46"/>
        <v xml:space="preserve">      -</v>
      </c>
    </row>
    <row r="58" spans="1:79" ht="20.100000000000001" customHeight="1">
      <c r="A58" s="5" t="s">
        <v>74</v>
      </c>
      <c r="B58" s="67">
        <f>SUM(B44:B57)</f>
        <v>110002527</v>
      </c>
      <c r="C58" s="68">
        <f>SUM(C44:C57)</f>
        <v>101738770</v>
      </c>
      <c r="D58" s="69">
        <f t="shared" si="22"/>
        <v>92.5</v>
      </c>
      <c r="E58" s="67">
        <f>SUM(E44:E57)</f>
        <v>101694263</v>
      </c>
      <c r="F58" s="68">
        <f>SUM(F44:F57)</f>
        <v>99807748</v>
      </c>
      <c r="G58" s="69">
        <f t="shared" si="23"/>
        <v>98.1</v>
      </c>
      <c r="H58" s="67">
        <f>SUM(H44:H57)</f>
        <v>8308264</v>
      </c>
      <c r="I58" s="68">
        <f>SUM(I44:I57)</f>
        <v>1931022</v>
      </c>
      <c r="J58" s="69">
        <f t="shared" si="24"/>
        <v>23.2</v>
      </c>
      <c r="K58" s="67">
        <f>SUM(K44:K57)</f>
        <v>78755234</v>
      </c>
      <c r="L58" s="68">
        <f>SUM(L44:L57)</f>
        <v>76999719</v>
      </c>
      <c r="M58" s="69">
        <f t="shared" si="25"/>
        <v>97.8</v>
      </c>
      <c r="N58" s="67">
        <f>SUM(N44:N57)</f>
        <v>4658786</v>
      </c>
      <c r="O58" s="68">
        <f>SUM(O44:O57)</f>
        <v>4571574</v>
      </c>
      <c r="P58" s="69">
        <f t="shared" si="26"/>
        <v>98.1</v>
      </c>
      <c r="Q58" s="67">
        <f>SUM(Q44:Q57)</f>
        <v>4571959</v>
      </c>
      <c r="R58" s="68">
        <f>SUM(R44:R57)</f>
        <v>4551042</v>
      </c>
      <c r="S58" s="69">
        <f t="shared" si="27"/>
        <v>99.5</v>
      </c>
      <c r="T58" s="67">
        <f>SUM(T44:T57)</f>
        <v>129472195</v>
      </c>
      <c r="U58" s="68">
        <f>SUM(U44:U57)</f>
        <v>118908985</v>
      </c>
      <c r="V58" s="69">
        <f t="shared" si="28"/>
        <v>91.8</v>
      </c>
      <c r="W58" s="67">
        <f>SUM(W44:W57)</f>
        <v>119127932</v>
      </c>
      <c r="X58" s="68">
        <f>SUM(X44:X57)</f>
        <v>116748156</v>
      </c>
      <c r="Y58" s="69">
        <f t="shared" si="29"/>
        <v>98</v>
      </c>
      <c r="Z58" s="67">
        <f>SUM(Z44:Z57)</f>
        <v>10344263</v>
      </c>
      <c r="AA58" s="68">
        <f>SUM(AA44:AA57)</f>
        <v>2160829</v>
      </c>
      <c r="AB58" s="69">
        <f t="shared" si="30"/>
        <v>20.9</v>
      </c>
      <c r="AC58" s="67">
        <f>SUM(AC44:AC57)</f>
        <v>36638248</v>
      </c>
      <c r="AD58" s="68">
        <f>SUM(AD44:AD57)</f>
        <v>35829227</v>
      </c>
      <c r="AE58" s="69">
        <f t="shared" si="31"/>
        <v>97.8</v>
      </c>
      <c r="AF58" s="67">
        <f>SUM(AF44:AF57)</f>
        <v>53133214</v>
      </c>
      <c r="AG58" s="68">
        <f>SUM(AG44:AG57)</f>
        <v>48226214</v>
      </c>
      <c r="AH58" s="69">
        <f t="shared" si="32"/>
        <v>90.8</v>
      </c>
      <c r="AI58" s="67">
        <f>SUM(AI44:AI57)</f>
        <v>48305831</v>
      </c>
      <c r="AJ58" s="68">
        <f>SUM(AJ44:AJ57)</f>
        <v>47218076</v>
      </c>
      <c r="AK58" s="69">
        <f t="shared" si="33"/>
        <v>97.7</v>
      </c>
      <c r="AL58" s="67">
        <f>SUM(AL44:AL57)</f>
        <v>3584530</v>
      </c>
      <c r="AM58" s="68">
        <f>SUM(AM44:AM57)</f>
        <v>3195282</v>
      </c>
      <c r="AN58" s="69">
        <f t="shared" si="34"/>
        <v>89.1</v>
      </c>
      <c r="AO58" s="67">
        <f>SUM(AO44:AO57)</f>
        <v>3222335</v>
      </c>
      <c r="AP58" s="68">
        <f>SUM(AP44:AP57)</f>
        <v>3124680</v>
      </c>
      <c r="AQ58" s="69">
        <f t="shared" si="35"/>
        <v>97</v>
      </c>
      <c r="AR58" s="67">
        <f>SUM(AR44:AR57)</f>
        <v>10849813</v>
      </c>
      <c r="AS58" s="68">
        <f>SUM(AS44:AS57)</f>
        <v>10849813</v>
      </c>
      <c r="AT58" s="69">
        <f t="shared" si="36"/>
        <v>100</v>
      </c>
      <c r="AU58" s="67">
        <f>SUM(AU44:AU57)</f>
        <v>201354</v>
      </c>
      <c r="AV58" s="68">
        <f>SUM(AV44:AV57)</f>
        <v>540</v>
      </c>
      <c r="AW58" s="69">
        <f t="shared" si="37"/>
        <v>0.3</v>
      </c>
      <c r="AX58" s="67">
        <f>SUM(AX44:AX57)</f>
        <v>692</v>
      </c>
      <c r="AY58" s="68">
        <f>SUM(AY44:AY57)</f>
        <v>0</v>
      </c>
      <c r="AZ58" s="69">
        <f t="shared" si="38"/>
        <v>0</v>
      </c>
      <c r="BA58" s="67">
        <f>SUM(BA44:BA57)</f>
        <v>510779</v>
      </c>
      <c r="BB58" s="68">
        <f>SUM(BB44:BB57)</f>
        <v>506568</v>
      </c>
      <c r="BC58" s="69">
        <f t="shared" si="39"/>
        <v>99.2</v>
      </c>
      <c r="BD58" s="67">
        <f>SUM(BD44:BD57)</f>
        <v>6053227</v>
      </c>
      <c r="BE58" s="68">
        <f>SUM(BE44:BE57)</f>
        <v>5535176</v>
      </c>
      <c r="BF58" s="69">
        <f t="shared" si="40"/>
        <v>91.4</v>
      </c>
      <c r="BG58" s="67">
        <f>SUM(BG44:BG57)</f>
        <v>5554999</v>
      </c>
      <c r="BH58" s="68">
        <f>SUM(BH44:BH57)</f>
        <v>5437767</v>
      </c>
      <c r="BI58" s="69">
        <f t="shared" si="41"/>
        <v>97.9</v>
      </c>
      <c r="BJ58" s="67">
        <f>SUM(BJ44:BJ57)</f>
        <v>6029486</v>
      </c>
      <c r="BK58" s="68">
        <f>SUM(BK44:BK57)</f>
        <v>5511935</v>
      </c>
      <c r="BL58" s="103">
        <f t="shared" si="42"/>
        <v>91.4</v>
      </c>
      <c r="BM58" s="67">
        <f>SUM(BM44:BM57)</f>
        <v>2490765</v>
      </c>
      <c r="BN58" s="68">
        <f>SUM(BN44:BN57)</f>
        <v>2490765</v>
      </c>
      <c r="BO58" s="69">
        <f t="shared" si="43"/>
        <v>100</v>
      </c>
      <c r="BP58" s="67">
        <f>SUM(BP44:BP57)</f>
        <v>2483540</v>
      </c>
      <c r="BQ58" s="68">
        <f>SUM(BQ44:BQ57)</f>
        <v>2483540</v>
      </c>
      <c r="BR58" s="69">
        <f t="shared" si="44"/>
        <v>100</v>
      </c>
      <c r="BS58" s="56"/>
      <c r="BT58" s="56"/>
      <c r="BU58" s="56"/>
      <c r="BV58" s="67">
        <f>SUM(BV44:BV57)</f>
        <v>25276198</v>
      </c>
      <c r="BW58" s="68">
        <f>SUM(BW44:BW57)</f>
        <v>18300383</v>
      </c>
      <c r="BX58" s="69">
        <f t="shared" si="45"/>
        <v>72.400000000000006</v>
      </c>
      <c r="BY58" s="67">
        <f>SUM(BY44:BY57)</f>
        <v>19301278</v>
      </c>
      <c r="BZ58" s="68">
        <f>SUM(BZ44:BZ57)</f>
        <v>17322331</v>
      </c>
      <c r="CA58" s="69">
        <f t="shared" si="46"/>
        <v>89.7</v>
      </c>
    </row>
    <row r="59" spans="1:79" ht="20.100000000000001" customHeight="1">
      <c r="A59" s="65" t="s">
        <v>37</v>
      </c>
      <c r="B59" s="52">
        <v>408161</v>
      </c>
      <c r="C59" s="53">
        <v>384345</v>
      </c>
      <c r="D59" s="54">
        <f t="shared" si="22"/>
        <v>94.2</v>
      </c>
      <c r="E59" s="53">
        <v>380916</v>
      </c>
      <c r="F59" s="53">
        <v>372548</v>
      </c>
      <c r="G59" s="54">
        <f t="shared" si="23"/>
        <v>97.8</v>
      </c>
      <c r="H59" s="53">
        <v>27245</v>
      </c>
      <c r="I59" s="53">
        <v>11797</v>
      </c>
      <c r="J59" s="54">
        <f t="shared" si="24"/>
        <v>43.3</v>
      </c>
      <c r="K59" s="55">
        <v>301736</v>
      </c>
      <c r="L59" s="56">
        <v>294145</v>
      </c>
      <c r="M59" s="54">
        <f t="shared" si="25"/>
        <v>97.5</v>
      </c>
      <c r="N59" s="56">
        <v>18900</v>
      </c>
      <c r="O59" s="56">
        <v>17741</v>
      </c>
      <c r="P59" s="54">
        <f t="shared" si="26"/>
        <v>93.9</v>
      </c>
      <c r="Q59" s="56">
        <v>18012</v>
      </c>
      <c r="R59" s="56">
        <v>17566</v>
      </c>
      <c r="S59" s="54">
        <f t="shared" si="27"/>
        <v>97.5</v>
      </c>
      <c r="T59" s="52">
        <v>531122</v>
      </c>
      <c r="U59" s="53">
        <v>507105</v>
      </c>
      <c r="V59" s="54">
        <f t="shared" si="28"/>
        <v>95.5</v>
      </c>
      <c r="W59" s="53">
        <v>513106</v>
      </c>
      <c r="X59" s="53">
        <v>499705</v>
      </c>
      <c r="Y59" s="54">
        <f t="shared" si="29"/>
        <v>97.4</v>
      </c>
      <c r="Z59" s="53">
        <v>18016</v>
      </c>
      <c r="AA59" s="53">
        <v>7400</v>
      </c>
      <c r="AB59" s="54">
        <f t="shared" si="30"/>
        <v>41.1</v>
      </c>
      <c r="AC59" s="55">
        <v>201964</v>
      </c>
      <c r="AD59" s="56">
        <v>196689</v>
      </c>
      <c r="AE59" s="54">
        <f t="shared" si="31"/>
        <v>97.4</v>
      </c>
      <c r="AF59" s="55">
        <v>220244</v>
      </c>
      <c r="AG59" s="56">
        <v>210398</v>
      </c>
      <c r="AH59" s="54">
        <f t="shared" si="32"/>
        <v>95.5</v>
      </c>
      <c r="AI59" s="55">
        <v>212974</v>
      </c>
      <c r="AJ59" s="56">
        <v>207412</v>
      </c>
      <c r="AK59" s="54">
        <f t="shared" si="33"/>
        <v>97.4</v>
      </c>
      <c r="AL59" s="55">
        <v>14376</v>
      </c>
      <c r="AM59" s="56">
        <v>13651</v>
      </c>
      <c r="AN59" s="54">
        <f t="shared" si="34"/>
        <v>95</v>
      </c>
      <c r="AO59" s="56">
        <v>13659</v>
      </c>
      <c r="AP59" s="56">
        <v>13440</v>
      </c>
      <c r="AQ59" s="54">
        <f t="shared" si="35"/>
        <v>98.4</v>
      </c>
      <c r="AR59" s="56">
        <v>15301</v>
      </c>
      <c r="AS59" s="56">
        <v>15301</v>
      </c>
      <c r="AT59" s="54">
        <f t="shared" si="36"/>
        <v>100</v>
      </c>
      <c r="AU59" s="55">
        <v>0</v>
      </c>
      <c r="AV59" s="56">
        <v>0</v>
      </c>
      <c r="AW59" s="54" t="str">
        <f t="shared" si="37"/>
        <v xml:space="preserve">      -</v>
      </c>
      <c r="AX59" s="56">
        <v>0</v>
      </c>
      <c r="AY59" s="56">
        <v>0</v>
      </c>
      <c r="AZ59" s="54" t="str">
        <f t="shared" si="38"/>
        <v xml:space="preserve">      -</v>
      </c>
      <c r="BA59" s="55">
        <v>507</v>
      </c>
      <c r="BB59" s="56">
        <v>507</v>
      </c>
      <c r="BC59" s="54">
        <f t="shared" si="39"/>
        <v>100</v>
      </c>
      <c r="BD59" s="55">
        <v>0</v>
      </c>
      <c r="BE59" s="56">
        <v>0</v>
      </c>
      <c r="BF59" s="54" t="str">
        <f t="shared" si="40"/>
        <v xml:space="preserve">      -</v>
      </c>
      <c r="BG59" s="55">
        <v>0</v>
      </c>
      <c r="BH59" s="56">
        <v>0</v>
      </c>
      <c r="BI59" s="54" t="str">
        <f t="shared" si="41"/>
        <v xml:space="preserve">      -</v>
      </c>
      <c r="BJ59" s="55">
        <v>0</v>
      </c>
      <c r="BK59" s="62">
        <v>0</v>
      </c>
      <c r="BL59" s="102" t="str">
        <f t="shared" si="42"/>
        <v xml:space="preserve">      -</v>
      </c>
      <c r="BM59" s="55">
        <v>0</v>
      </c>
      <c r="BN59" s="56">
        <v>0</v>
      </c>
      <c r="BO59" s="54" t="str">
        <f t="shared" si="43"/>
        <v xml:space="preserve">      -</v>
      </c>
      <c r="BP59" s="56">
        <v>0</v>
      </c>
      <c r="BQ59" s="56">
        <v>0</v>
      </c>
      <c r="BR59" s="54" t="str">
        <f t="shared" si="44"/>
        <v xml:space="preserve">      -</v>
      </c>
      <c r="BS59" s="56"/>
      <c r="BT59" s="56"/>
      <c r="BU59" s="56"/>
      <c r="BV59" s="55">
        <v>297029</v>
      </c>
      <c r="BW59" s="56">
        <v>244457</v>
      </c>
      <c r="BX59" s="54">
        <f t="shared" si="45"/>
        <v>82.3</v>
      </c>
      <c r="BY59" s="55">
        <v>245305</v>
      </c>
      <c r="BZ59" s="56">
        <v>229354</v>
      </c>
      <c r="CA59" s="54">
        <f t="shared" si="46"/>
        <v>93.5</v>
      </c>
    </row>
    <row r="60" spans="1:79" ht="20.100000000000001" customHeight="1">
      <c r="A60" s="65" t="s">
        <v>38</v>
      </c>
      <c r="B60" s="52">
        <v>1643006</v>
      </c>
      <c r="C60" s="53">
        <v>1583517</v>
      </c>
      <c r="D60" s="54">
        <f t="shared" si="22"/>
        <v>96.4</v>
      </c>
      <c r="E60" s="53">
        <v>1576766</v>
      </c>
      <c r="F60" s="53">
        <v>1563347</v>
      </c>
      <c r="G60" s="54">
        <f t="shared" si="23"/>
        <v>99.1</v>
      </c>
      <c r="H60" s="53">
        <v>66240</v>
      </c>
      <c r="I60" s="53">
        <v>20170</v>
      </c>
      <c r="J60" s="54">
        <f t="shared" si="24"/>
        <v>30.4</v>
      </c>
      <c r="K60" s="55">
        <v>1384315</v>
      </c>
      <c r="L60" s="56">
        <v>1371719</v>
      </c>
      <c r="M60" s="54">
        <f t="shared" si="25"/>
        <v>99.1</v>
      </c>
      <c r="N60" s="56">
        <v>53072</v>
      </c>
      <c r="O60" s="56">
        <v>50984</v>
      </c>
      <c r="P60" s="54">
        <f t="shared" si="26"/>
        <v>96.1</v>
      </c>
      <c r="Q60" s="56">
        <v>51285</v>
      </c>
      <c r="R60" s="56">
        <v>50823</v>
      </c>
      <c r="S60" s="54">
        <f t="shared" si="27"/>
        <v>99.1</v>
      </c>
      <c r="T60" s="52">
        <v>1540126</v>
      </c>
      <c r="U60" s="53">
        <v>1507898</v>
      </c>
      <c r="V60" s="54">
        <f t="shared" si="28"/>
        <v>97.9</v>
      </c>
      <c r="W60" s="53">
        <v>1502842</v>
      </c>
      <c r="X60" s="53">
        <v>1494067</v>
      </c>
      <c r="Y60" s="54">
        <f t="shared" si="29"/>
        <v>99.4</v>
      </c>
      <c r="Z60" s="53">
        <v>37284</v>
      </c>
      <c r="AA60" s="53">
        <v>13831</v>
      </c>
      <c r="AB60" s="54">
        <f t="shared" si="30"/>
        <v>37.1</v>
      </c>
      <c r="AC60" s="55">
        <v>422778</v>
      </c>
      <c r="AD60" s="56">
        <v>419189</v>
      </c>
      <c r="AE60" s="54">
        <f t="shared" si="31"/>
        <v>99.2</v>
      </c>
      <c r="AF60" s="55">
        <v>607399</v>
      </c>
      <c r="AG60" s="56">
        <v>588892</v>
      </c>
      <c r="AH60" s="54">
        <f t="shared" si="32"/>
        <v>97</v>
      </c>
      <c r="AI60" s="55">
        <v>585968</v>
      </c>
      <c r="AJ60" s="56">
        <v>580993</v>
      </c>
      <c r="AK60" s="54">
        <f t="shared" si="33"/>
        <v>99.2</v>
      </c>
      <c r="AL60" s="55">
        <v>51110</v>
      </c>
      <c r="AM60" s="56">
        <v>49146</v>
      </c>
      <c r="AN60" s="54">
        <f t="shared" si="34"/>
        <v>96.2</v>
      </c>
      <c r="AO60" s="56">
        <v>48846</v>
      </c>
      <c r="AP60" s="56">
        <v>48381</v>
      </c>
      <c r="AQ60" s="54">
        <f t="shared" si="35"/>
        <v>99</v>
      </c>
      <c r="AR60" s="56">
        <v>169417</v>
      </c>
      <c r="AS60" s="56">
        <v>169417</v>
      </c>
      <c r="AT60" s="54">
        <f t="shared" si="36"/>
        <v>100</v>
      </c>
      <c r="AU60" s="55">
        <v>0</v>
      </c>
      <c r="AV60" s="56">
        <v>0</v>
      </c>
      <c r="AW60" s="54" t="str">
        <f t="shared" si="37"/>
        <v xml:space="preserve">      -</v>
      </c>
      <c r="AX60" s="56">
        <v>0</v>
      </c>
      <c r="AY60" s="56">
        <v>0</v>
      </c>
      <c r="AZ60" s="54" t="str">
        <f t="shared" si="38"/>
        <v xml:space="preserve">      -</v>
      </c>
      <c r="BA60" s="55">
        <v>0</v>
      </c>
      <c r="BB60" s="56">
        <v>0</v>
      </c>
      <c r="BC60" s="54" t="str">
        <f t="shared" si="39"/>
        <v xml:space="preserve">      -</v>
      </c>
      <c r="BD60" s="55">
        <v>0</v>
      </c>
      <c r="BE60" s="56">
        <v>0</v>
      </c>
      <c r="BF60" s="54" t="str">
        <f t="shared" si="40"/>
        <v xml:space="preserve">      -</v>
      </c>
      <c r="BG60" s="55">
        <v>0</v>
      </c>
      <c r="BH60" s="56">
        <v>0</v>
      </c>
      <c r="BI60" s="54" t="str">
        <f t="shared" si="41"/>
        <v xml:space="preserve">      -</v>
      </c>
      <c r="BJ60" s="55">
        <v>0</v>
      </c>
      <c r="BK60" s="62">
        <v>0</v>
      </c>
      <c r="BL60" s="102" t="str">
        <f t="shared" si="42"/>
        <v xml:space="preserve">      -</v>
      </c>
      <c r="BM60" s="55">
        <v>0</v>
      </c>
      <c r="BN60" s="56">
        <v>0</v>
      </c>
      <c r="BO60" s="54" t="str">
        <f t="shared" si="43"/>
        <v xml:space="preserve">      -</v>
      </c>
      <c r="BP60" s="56">
        <v>0</v>
      </c>
      <c r="BQ60" s="56">
        <v>0</v>
      </c>
      <c r="BR60" s="54" t="str">
        <f t="shared" si="44"/>
        <v xml:space="preserve">      -</v>
      </c>
      <c r="BS60" s="56"/>
      <c r="BT60" s="56"/>
      <c r="BU60" s="56"/>
      <c r="BV60" s="55">
        <v>698540</v>
      </c>
      <c r="BW60" s="56">
        <v>648712</v>
      </c>
      <c r="BX60" s="54">
        <f t="shared" si="45"/>
        <v>92.9</v>
      </c>
      <c r="BY60" s="55">
        <v>648300</v>
      </c>
      <c r="BZ60" s="56">
        <v>631593</v>
      </c>
      <c r="CA60" s="54">
        <f t="shared" si="46"/>
        <v>97.4</v>
      </c>
    </row>
    <row r="61" spans="1:79" ht="20.100000000000001" customHeight="1">
      <c r="A61" s="65" t="s">
        <v>39</v>
      </c>
      <c r="B61" s="52">
        <v>2609741</v>
      </c>
      <c r="C61" s="53">
        <v>2427923</v>
      </c>
      <c r="D61" s="54">
        <f t="shared" si="22"/>
        <v>93</v>
      </c>
      <c r="E61" s="53">
        <v>2406538</v>
      </c>
      <c r="F61" s="53">
        <v>2366163</v>
      </c>
      <c r="G61" s="54">
        <f t="shared" si="23"/>
        <v>98.3</v>
      </c>
      <c r="H61" s="53">
        <v>203203</v>
      </c>
      <c r="I61" s="53">
        <v>61760</v>
      </c>
      <c r="J61" s="54">
        <f t="shared" si="24"/>
        <v>30.4</v>
      </c>
      <c r="K61" s="55">
        <v>1993582</v>
      </c>
      <c r="L61" s="56">
        <v>1955294</v>
      </c>
      <c r="M61" s="54">
        <f t="shared" si="25"/>
        <v>98.1</v>
      </c>
      <c r="N61" s="56">
        <v>100804</v>
      </c>
      <c r="O61" s="56">
        <v>95501</v>
      </c>
      <c r="P61" s="54">
        <f t="shared" si="26"/>
        <v>94.7</v>
      </c>
      <c r="Q61" s="56">
        <v>95227</v>
      </c>
      <c r="R61" s="56">
        <v>94947</v>
      </c>
      <c r="S61" s="54">
        <f t="shared" si="27"/>
        <v>99.7</v>
      </c>
      <c r="T61" s="52">
        <v>2563379</v>
      </c>
      <c r="U61" s="53">
        <v>2337841</v>
      </c>
      <c r="V61" s="54">
        <f t="shared" si="28"/>
        <v>91.2</v>
      </c>
      <c r="W61" s="53">
        <v>2350465</v>
      </c>
      <c r="X61" s="53">
        <v>2298651</v>
      </c>
      <c r="Y61" s="54">
        <f t="shared" si="29"/>
        <v>97.8</v>
      </c>
      <c r="Z61" s="53">
        <v>212914</v>
      </c>
      <c r="AA61" s="53">
        <v>39190</v>
      </c>
      <c r="AB61" s="54">
        <f t="shared" si="30"/>
        <v>18.399999999999999</v>
      </c>
      <c r="AC61" s="55">
        <v>806424</v>
      </c>
      <c r="AD61" s="56">
        <v>788641</v>
      </c>
      <c r="AE61" s="54">
        <f t="shared" si="31"/>
        <v>97.8</v>
      </c>
      <c r="AF61" s="55">
        <v>1231858</v>
      </c>
      <c r="AG61" s="56">
        <v>1123442</v>
      </c>
      <c r="AH61" s="54">
        <f t="shared" si="32"/>
        <v>91.2</v>
      </c>
      <c r="AI61" s="55">
        <v>1129510</v>
      </c>
      <c r="AJ61" s="56">
        <v>1104603</v>
      </c>
      <c r="AK61" s="54">
        <f t="shared" si="33"/>
        <v>97.8</v>
      </c>
      <c r="AL61" s="55">
        <v>94909</v>
      </c>
      <c r="AM61" s="56">
        <v>86299</v>
      </c>
      <c r="AN61" s="54">
        <f t="shared" si="34"/>
        <v>90.9</v>
      </c>
      <c r="AO61" s="56">
        <v>87099</v>
      </c>
      <c r="AP61" s="56">
        <v>84701</v>
      </c>
      <c r="AQ61" s="54">
        <f t="shared" si="35"/>
        <v>97.2</v>
      </c>
      <c r="AR61" s="56">
        <v>259613</v>
      </c>
      <c r="AS61" s="56">
        <v>259613</v>
      </c>
      <c r="AT61" s="54">
        <f t="shared" si="36"/>
        <v>100</v>
      </c>
      <c r="AU61" s="55">
        <v>0</v>
      </c>
      <c r="AV61" s="56">
        <v>0</v>
      </c>
      <c r="AW61" s="54" t="str">
        <f t="shared" si="37"/>
        <v xml:space="preserve">      -</v>
      </c>
      <c r="AX61" s="56">
        <v>0</v>
      </c>
      <c r="AY61" s="56">
        <v>0</v>
      </c>
      <c r="AZ61" s="54" t="str">
        <f t="shared" si="38"/>
        <v xml:space="preserve">      -</v>
      </c>
      <c r="BA61" s="55">
        <v>24672</v>
      </c>
      <c r="BB61" s="56">
        <v>24214</v>
      </c>
      <c r="BC61" s="54">
        <f t="shared" si="39"/>
        <v>98.1</v>
      </c>
      <c r="BD61" s="55">
        <v>209</v>
      </c>
      <c r="BE61" s="56">
        <v>39</v>
      </c>
      <c r="BF61" s="54">
        <f t="shared" si="40"/>
        <v>18.7</v>
      </c>
      <c r="BG61" s="55">
        <v>0</v>
      </c>
      <c r="BH61" s="56">
        <v>0</v>
      </c>
      <c r="BI61" s="54" t="str">
        <f t="shared" si="41"/>
        <v xml:space="preserve">      -</v>
      </c>
      <c r="BJ61" s="55">
        <v>292</v>
      </c>
      <c r="BK61" s="62">
        <v>54</v>
      </c>
      <c r="BL61" s="102">
        <f t="shared" si="42"/>
        <v>18.5</v>
      </c>
      <c r="BM61" s="55">
        <v>0</v>
      </c>
      <c r="BN61" s="56">
        <v>0</v>
      </c>
      <c r="BO61" s="54" t="str">
        <f t="shared" si="43"/>
        <v xml:space="preserve">      -</v>
      </c>
      <c r="BP61" s="56">
        <v>0</v>
      </c>
      <c r="BQ61" s="56">
        <v>0</v>
      </c>
      <c r="BR61" s="54" t="str">
        <f t="shared" si="44"/>
        <v xml:space="preserve">      -</v>
      </c>
      <c r="BS61" s="56"/>
      <c r="BT61" s="56"/>
      <c r="BU61" s="56"/>
      <c r="BV61" s="55">
        <v>0</v>
      </c>
      <c r="BW61" s="56">
        <v>0</v>
      </c>
      <c r="BX61" s="54" t="str">
        <f t="shared" si="45"/>
        <v xml:space="preserve">      -</v>
      </c>
      <c r="BY61" s="55">
        <v>0</v>
      </c>
      <c r="BZ61" s="56">
        <v>0</v>
      </c>
      <c r="CA61" s="54" t="str">
        <f t="shared" si="46"/>
        <v xml:space="preserve">      -</v>
      </c>
    </row>
    <row r="62" spans="1:79" ht="20.100000000000001" customHeight="1">
      <c r="A62" s="65" t="s">
        <v>40</v>
      </c>
      <c r="B62" s="52">
        <v>725589</v>
      </c>
      <c r="C62" s="53">
        <v>697429</v>
      </c>
      <c r="D62" s="54">
        <f t="shared" si="22"/>
        <v>96.1</v>
      </c>
      <c r="E62" s="53">
        <v>696552</v>
      </c>
      <c r="F62" s="53">
        <v>689832</v>
      </c>
      <c r="G62" s="54">
        <f t="shared" si="23"/>
        <v>99</v>
      </c>
      <c r="H62" s="53">
        <v>29037</v>
      </c>
      <c r="I62" s="53">
        <v>7597</v>
      </c>
      <c r="J62" s="54">
        <f t="shared" si="24"/>
        <v>26.2</v>
      </c>
      <c r="K62" s="55">
        <v>508670</v>
      </c>
      <c r="L62" s="56">
        <v>502247</v>
      </c>
      <c r="M62" s="54">
        <f t="shared" si="25"/>
        <v>98.7</v>
      </c>
      <c r="N62" s="56">
        <v>27362</v>
      </c>
      <c r="O62" s="56">
        <v>27266</v>
      </c>
      <c r="P62" s="54">
        <f t="shared" si="26"/>
        <v>99.6</v>
      </c>
      <c r="Q62" s="56">
        <v>27266</v>
      </c>
      <c r="R62" s="56">
        <v>27266</v>
      </c>
      <c r="S62" s="54">
        <f t="shared" si="27"/>
        <v>100</v>
      </c>
      <c r="T62" s="52">
        <v>1083103</v>
      </c>
      <c r="U62" s="53">
        <v>1066838</v>
      </c>
      <c r="V62" s="54">
        <f t="shared" si="28"/>
        <v>98.5</v>
      </c>
      <c r="W62" s="53">
        <v>1069950</v>
      </c>
      <c r="X62" s="53">
        <v>1062858</v>
      </c>
      <c r="Y62" s="54">
        <f t="shared" si="29"/>
        <v>99.3</v>
      </c>
      <c r="Z62" s="53">
        <v>13153</v>
      </c>
      <c r="AA62" s="53">
        <v>3980</v>
      </c>
      <c r="AB62" s="54">
        <f t="shared" si="30"/>
        <v>30.3</v>
      </c>
      <c r="AC62" s="55">
        <v>343535</v>
      </c>
      <c r="AD62" s="56">
        <v>339938</v>
      </c>
      <c r="AE62" s="54">
        <f t="shared" si="31"/>
        <v>99</v>
      </c>
      <c r="AF62" s="55">
        <v>341870</v>
      </c>
      <c r="AG62" s="56">
        <v>333843</v>
      </c>
      <c r="AH62" s="54">
        <f t="shared" si="32"/>
        <v>97.7</v>
      </c>
      <c r="AI62" s="55">
        <v>335372</v>
      </c>
      <c r="AJ62" s="56">
        <v>331877</v>
      </c>
      <c r="AK62" s="54">
        <f t="shared" si="33"/>
        <v>99</v>
      </c>
      <c r="AL62" s="55">
        <v>14983</v>
      </c>
      <c r="AM62" s="56">
        <v>14171</v>
      </c>
      <c r="AN62" s="54">
        <f t="shared" si="34"/>
        <v>94.6</v>
      </c>
      <c r="AO62" s="56">
        <v>14324</v>
      </c>
      <c r="AP62" s="56">
        <v>14060</v>
      </c>
      <c r="AQ62" s="54">
        <f t="shared" si="35"/>
        <v>98.2</v>
      </c>
      <c r="AR62" s="56">
        <v>62952</v>
      </c>
      <c r="AS62" s="56">
        <v>62952</v>
      </c>
      <c r="AT62" s="54">
        <f t="shared" si="36"/>
        <v>100</v>
      </c>
      <c r="AU62" s="55">
        <v>0</v>
      </c>
      <c r="AV62" s="56">
        <v>0</v>
      </c>
      <c r="AW62" s="54" t="str">
        <f t="shared" si="37"/>
        <v xml:space="preserve">      -</v>
      </c>
      <c r="AX62" s="56">
        <v>0</v>
      </c>
      <c r="AY62" s="56">
        <v>0</v>
      </c>
      <c r="AZ62" s="54" t="str">
        <f t="shared" si="38"/>
        <v xml:space="preserve">      -</v>
      </c>
      <c r="BA62" s="55">
        <v>2555</v>
      </c>
      <c r="BB62" s="56">
        <v>2555</v>
      </c>
      <c r="BC62" s="54">
        <f t="shared" si="39"/>
        <v>100</v>
      </c>
      <c r="BD62" s="55">
        <v>0</v>
      </c>
      <c r="BE62" s="56">
        <v>0</v>
      </c>
      <c r="BF62" s="54" t="str">
        <f t="shared" si="40"/>
        <v xml:space="preserve">      -</v>
      </c>
      <c r="BG62" s="55">
        <v>0</v>
      </c>
      <c r="BH62" s="56">
        <v>0</v>
      </c>
      <c r="BI62" s="54" t="str">
        <f t="shared" si="41"/>
        <v xml:space="preserve">      -</v>
      </c>
      <c r="BJ62" s="55">
        <v>0</v>
      </c>
      <c r="BK62" s="62">
        <v>0</v>
      </c>
      <c r="BL62" s="102" t="str">
        <f t="shared" si="42"/>
        <v xml:space="preserve">      -</v>
      </c>
      <c r="BM62" s="55">
        <v>0</v>
      </c>
      <c r="BN62" s="56">
        <v>0</v>
      </c>
      <c r="BO62" s="54" t="str">
        <f t="shared" si="43"/>
        <v xml:space="preserve">      -</v>
      </c>
      <c r="BP62" s="56">
        <v>0</v>
      </c>
      <c r="BQ62" s="56">
        <v>0</v>
      </c>
      <c r="BR62" s="54" t="str">
        <f t="shared" si="44"/>
        <v xml:space="preserve">      -</v>
      </c>
      <c r="BS62" s="56"/>
      <c r="BT62" s="56"/>
      <c r="BU62" s="56"/>
      <c r="BV62" s="55">
        <v>246393</v>
      </c>
      <c r="BW62" s="56">
        <v>211264</v>
      </c>
      <c r="BX62" s="54">
        <f t="shared" si="45"/>
        <v>85.7</v>
      </c>
      <c r="BY62" s="55">
        <v>222504</v>
      </c>
      <c r="BZ62" s="56">
        <v>205400</v>
      </c>
      <c r="CA62" s="54">
        <f t="shared" si="46"/>
        <v>92.3</v>
      </c>
    </row>
    <row r="63" spans="1:79" ht="20.100000000000001" customHeight="1">
      <c r="A63" s="65" t="s">
        <v>41</v>
      </c>
      <c r="B63" s="52">
        <v>1049681</v>
      </c>
      <c r="C63" s="53">
        <v>975601</v>
      </c>
      <c r="D63" s="54">
        <f t="shared" si="22"/>
        <v>92.9</v>
      </c>
      <c r="E63" s="53">
        <v>975727</v>
      </c>
      <c r="F63" s="53">
        <v>955420</v>
      </c>
      <c r="G63" s="54">
        <f t="shared" si="23"/>
        <v>97.9</v>
      </c>
      <c r="H63" s="53">
        <v>73954</v>
      </c>
      <c r="I63" s="53">
        <v>20181</v>
      </c>
      <c r="J63" s="54">
        <f t="shared" si="24"/>
        <v>27.3</v>
      </c>
      <c r="K63" s="55">
        <v>706196</v>
      </c>
      <c r="L63" s="56">
        <v>687209</v>
      </c>
      <c r="M63" s="54">
        <f t="shared" si="25"/>
        <v>97.3</v>
      </c>
      <c r="N63" s="56">
        <v>69069</v>
      </c>
      <c r="O63" s="56">
        <v>67328</v>
      </c>
      <c r="P63" s="54">
        <f t="shared" si="26"/>
        <v>97.5</v>
      </c>
      <c r="Q63" s="56">
        <v>67910</v>
      </c>
      <c r="R63" s="56">
        <v>67156</v>
      </c>
      <c r="S63" s="54">
        <f t="shared" si="27"/>
        <v>98.9</v>
      </c>
      <c r="T63" s="52">
        <v>3333090</v>
      </c>
      <c r="U63" s="53">
        <v>3248917</v>
      </c>
      <c r="V63" s="54">
        <f t="shared" si="28"/>
        <v>97.5</v>
      </c>
      <c r="W63" s="53">
        <v>3255184</v>
      </c>
      <c r="X63" s="53">
        <v>3224751</v>
      </c>
      <c r="Y63" s="54">
        <f t="shared" si="29"/>
        <v>99.1</v>
      </c>
      <c r="Z63" s="53">
        <v>77906</v>
      </c>
      <c r="AA63" s="53">
        <v>24166</v>
      </c>
      <c r="AB63" s="54">
        <f t="shared" si="30"/>
        <v>31</v>
      </c>
      <c r="AC63" s="55">
        <v>660165</v>
      </c>
      <c r="AD63" s="56">
        <v>647009</v>
      </c>
      <c r="AE63" s="54">
        <f t="shared" si="31"/>
        <v>98</v>
      </c>
      <c r="AF63" s="55">
        <v>724732</v>
      </c>
      <c r="AG63" s="56">
        <v>687232</v>
      </c>
      <c r="AH63" s="54">
        <f t="shared" si="32"/>
        <v>94.8</v>
      </c>
      <c r="AI63" s="55">
        <v>690311</v>
      </c>
      <c r="AJ63" s="56">
        <v>676555</v>
      </c>
      <c r="AK63" s="54">
        <f t="shared" si="33"/>
        <v>98</v>
      </c>
      <c r="AL63" s="55">
        <v>29273</v>
      </c>
      <c r="AM63" s="56">
        <v>26026</v>
      </c>
      <c r="AN63" s="54">
        <f t="shared" si="34"/>
        <v>88.9</v>
      </c>
      <c r="AO63" s="56">
        <v>26482</v>
      </c>
      <c r="AP63" s="56">
        <v>25369</v>
      </c>
      <c r="AQ63" s="54">
        <f t="shared" si="35"/>
        <v>95.8</v>
      </c>
      <c r="AR63" s="56">
        <v>104967</v>
      </c>
      <c r="AS63" s="56">
        <v>104967</v>
      </c>
      <c r="AT63" s="54">
        <f t="shared" si="36"/>
        <v>100</v>
      </c>
      <c r="AU63" s="55">
        <v>0</v>
      </c>
      <c r="AV63" s="56">
        <v>0</v>
      </c>
      <c r="AW63" s="54" t="str">
        <f t="shared" si="37"/>
        <v xml:space="preserve">      -</v>
      </c>
      <c r="AX63" s="56">
        <v>0</v>
      </c>
      <c r="AY63" s="56">
        <v>0</v>
      </c>
      <c r="AZ63" s="54" t="str">
        <f t="shared" si="38"/>
        <v xml:space="preserve">      -</v>
      </c>
      <c r="BA63" s="55">
        <v>0</v>
      </c>
      <c r="BB63" s="56">
        <v>0</v>
      </c>
      <c r="BC63" s="54" t="str">
        <f t="shared" si="39"/>
        <v xml:space="preserve">      -</v>
      </c>
      <c r="BD63" s="55">
        <v>0</v>
      </c>
      <c r="BE63" s="56">
        <v>0</v>
      </c>
      <c r="BF63" s="54" t="str">
        <f t="shared" si="40"/>
        <v xml:space="preserve">      -</v>
      </c>
      <c r="BG63" s="55">
        <v>0</v>
      </c>
      <c r="BH63" s="56">
        <v>0</v>
      </c>
      <c r="BI63" s="54" t="str">
        <f t="shared" si="41"/>
        <v xml:space="preserve">      -</v>
      </c>
      <c r="BJ63" s="55">
        <v>0</v>
      </c>
      <c r="BK63" s="62">
        <v>0</v>
      </c>
      <c r="BL63" s="102" t="str">
        <f t="shared" si="42"/>
        <v xml:space="preserve">      -</v>
      </c>
      <c r="BM63" s="55">
        <v>0</v>
      </c>
      <c r="BN63" s="56">
        <v>0</v>
      </c>
      <c r="BO63" s="54" t="str">
        <f t="shared" si="43"/>
        <v xml:space="preserve">      -</v>
      </c>
      <c r="BP63" s="56">
        <v>0</v>
      </c>
      <c r="BQ63" s="56">
        <v>0</v>
      </c>
      <c r="BR63" s="54" t="str">
        <f t="shared" si="44"/>
        <v xml:space="preserve">      -</v>
      </c>
      <c r="BS63" s="56"/>
      <c r="BT63" s="56"/>
      <c r="BU63" s="56"/>
      <c r="BV63" s="55">
        <v>0</v>
      </c>
      <c r="BW63" s="56">
        <v>0</v>
      </c>
      <c r="BX63" s="54" t="str">
        <f t="shared" si="45"/>
        <v xml:space="preserve">      -</v>
      </c>
      <c r="BY63" s="55">
        <v>0</v>
      </c>
      <c r="BZ63" s="56">
        <v>0</v>
      </c>
      <c r="CA63" s="54" t="str">
        <f t="shared" si="46"/>
        <v xml:space="preserve">      -</v>
      </c>
    </row>
    <row r="64" spans="1:79" ht="20.100000000000001" customHeight="1">
      <c r="A64" s="65" t="s">
        <v>42</v>
      </c>
      <c r="B64" s="52">
        <v>820863</v>
      </c>
      <c r="C64" s="53">
        <v>779276</v>
      </c>
      <c r="D64" s="54">
        <f t="shared" si="22"/>
        <v>94.9</v>
      </c>
      <c r="E64" s="53">
        <v>772867</v>
      </c>
      <c r="F64" s="53">
        <v>761720</v>
      </c>
      <c r="G64" s="54">
        <f t="shared" si="23"/>
        <v>98.6</v>
      </c>
      <c r="H64" s="53">
        <v>47996</v>
      </c>
      <c r="I64" s="53">
        <v>17556</v>
      </c>
      <c r="J64" s="54">
        <f t="shared" si="24"/>
        <v>36.6</v>
      </c>
      <c r="K64" s="55">
        <v>588213</v>
      </c>
      <c r="L64" s="56">
        <v>577445</v>
      </c>
      <c r="M64" s="54">
        <f t="shared" si="25"/>
        <v>98.2</v>
      </c>
      <c r="N64" s="56">
        <v>37149</v>
      </c>
      <c r="O64" s="56">
        <v>37099</v>
      </c>
      <c r="P64" s="54">
        <f t="shared" si="26"/>
        <v>99.9</v>
      </c>
      <c r="Q64" s="56">
        <v>36949</v>
      </c>
      <c r="R64" s="56">
        <v>36949</v>
      </c>
      <c r="S64" s="54">
        <f t="shared" si="27"/>
        <v>100</v>
      </c>
      <c r="T64" s="52">
        <v>1785458</v>
      </c>
      <c r="U64" s="53">
        <v>1703354</v>
      </c>
      <c r="V64" s="54">
        <f t="shared" si="28"/>
        <v>95.4</v>
      </c>
      <c r="W64" s="53">
        <v>1699820</v>
      </c>
      <c r="X64" s="53">
        <v>1681882</v>
      </c>
      <c r="Y64" s="54">
        <f t="shared" si="29"/>
        <v>98.9</v>
      </c>
      <c r="Z64" s="53">
        <v>85638</v>
      </c>
      <c r="AA64" s="53">
        <v>21472</v>
      </c>
      <c r="AB64" s="54">
        <f t="shared" si="30"/>
        <v>25.1</v>
      </c>
      <c r="AC64" s="55">
        <v>252008</v>
      </c>
      <c r="AD64" s="56">
        <v>247149</v>
      </c>
      <c r="AE64" s="54">
        <f t="shared" si="31"/>
        <v>98.1</v>
      </c>
      <c r="AF64" s="55">
        <v>740875</v>
      </c>
      <c r="AG64" s="56">
        <v>680946</v>
      </c>
      <c r="AH64" s="54">
        <f t="shared" si="32"/>
        <v>91.9</v>
      </c>
      <c r="AI64" s="55">
        <v>678274</v>
      </c>
      <c r="AJ64" s="56">
        <v>665195</v>
      </c>
      <c r="AK64" s="54">
        <f t="shared" si="33"/>
        <v>98.1</v>
      </c>
      <c r="AL64" s="55">
        <v>48797</v>
      </c>
      <c r="AM64" s="56">
        <v>43263</v>
      </c>
      <c r="AN64" s="54">
        <f t="shared" si="34"/>
        <v>88.7</v>
      </c>
      <c r="AO64" s="56">
        <v>43353</v>
      </c>
      <c r="AP64" s="56">
        <v>42606</v>
      </c>
      <c r="AQ64" s="54">
        <f t="shared" si="35"/>
        <v>98.3</v>
      </c>
      <c r="AR64" s="56">
        <v>88962</v>
      </c>
      <c r="AS64" s="56">
        <v>88962</v>
      </c>
      <c r="AT64" s="54">
        <f t="shared" si="36"/>
        <v>100</v>
      </c>
      <c r="AU64" s="55">
        <v>0</v>
      </c>
      <c r="AV64" s="56">
        <v>0</v>
      </c>
      <c r="AW64" s="54" t="str">
        <f t="shared" si="37"/>
        <v xml:space="preserve">      -</v>
      </c>
      <c r="AX64" s="56">
        <v>0</v>
      </c>
      <c r="AY64" s="56">
        <v>0</v>
      </c>
      <c r="AZ64" s="54" t="str">
        <f t="shared" si="38"/>
        <v xml:space="preserve">      -</v>
      </c>
      <c r="BA64" s="55">
        <v>0</v>
      </c>
      <c r="BB64" s="56">
        <v>0</v>
      </c>
      <c r="BC64" s="54" t="str">
        <f t="shared" si="39"/>
        <v xml:space="preserve">      -</v>
      </c>
      <c r="BD64" s="55">
        <v>0</v>
      </c>
      <c r="BE64" s="56">
        <v>0</v>
      </c>
      <c r="BF64" s="54" t="str">
        <f t="shared" si="40"/>
        <v xml:space="preserve">      -</v>
      </c>
      <c r="BG64" s="55">
        <v>0</v>
      </c>
      <c r="BH64" s="56">
        <v>0</v>
      </c>
      <c r="BI64" s="54" t="str">
        <f t="shared" si="41"/>
        <v xml:space="preserve">      -</v>
      </c>
      <c r="BJ64" s="55">
        <v>0</v>
      </c>
      <c r="BK64" s="62">
        <v>0</v>
      </c>
      <c r="BL64" s="102" t="str">
        <f t="shared" si="42"/>
        <v xml:space="preserve">      -</v>
      </c>
      <c r="BM64" s="55">
        <v>0</v>
      </c>
      <c r="BN64" s="56">
        <v>0</v>
      </c>
      <c r="BO64" s="54" t="str">
        <f t="shared" si="43"/>
        <v xml:space="preserve">      -</v>
      </c>
      <c r="BP64" s="56">
        <v>0</v>
      </c>
      <c r="BQ64" s="56">
        <v>0</v>
      </c>
      <c r="BR64" s="54" t="str">
        <f t="shared" si="44"/>
        <v xml:space="preserve">      -</v>
      </c>
      <c r="BS64" s="56"/>
      <c r="BT64" s="56"/>
      <c r="BU64" s="56"/>
      <c r="BV64" s="55">
        <v>457822</v>
      </c>
      <c r="BW64" s="56">
        <v>342103</v>
      </c>
      <c r="BX64" s="54">
        <f t="shared" si="45"/>
        <v>74.7</v>
      </c>
      <c r="BY64" s="55">
        <v>348897</v>
      </c>
      <c r="BZ64" s="56">
        <v>331576</v>
      </c>
      <c r="CA64" s="54">
        <f t="shared" si="46"/>
        <v>95</v>
      </c>
    </row>
    <row r="65" spans="1:79" ht="20.100000000000001" customHeight="1">
      <c r="A65" s="65" t="s">
        <v>43</v>
      </c>
      <c r="B65" s="52">
        <v>1216495</v>
      </c>
      <c r="C65" s="53">
        <v>1097119</v>
      </c>
      <c r="D65" s="54">
        <f t="shared" si="22"/>
        <v>90.2</v>
      </c>
      <c r="E65" s="53">
        <v>1091188</v>
      </c>
      <c r="F65" s="53">
        <v>1069847</v>
      </c>
      <c r="G65" s="54">
        <f t="shared" si="23"/>
        <v>98</v>
      </c>
      <c r="H65" s="53">
        <v>125307</v>
      </c>
      <c r="I65" s="53">
        <v>27272</v>
      </c>
      <c r="J65" s="54">
        <f t="shared" si="24"/>
        <v>21.8</v>
      </c>
      <c r="K65" s="55">
        <v>934162</v>
      </c>
      <c r="L65" s="56">
        <v>913708</v>
      </c>
      <c r="M65" s="54">
        <f t="shared" si="25"/>
        <v>97.8</v>
      </c>
      <c r="N65" s="56">
        <v>49804</v>
      </c>
      <c r="O65" s="56">
        <v>47841</v>
      </c>
      <c r="P65" s="54">
        <f t="shared" si="26"/>
        <v>96.1</v>
      </c>
      <c r="Q65" s="56">
        <v>47881</v>
      </c>
      <c r="R65" s="56">
        <v>47693</v>
      </c>
      <c r="S65" s="54">
        <f t="shared" si="27"/>
        <v>99.6</v>
      </c>
      <c r="T65" s="52">
        <v>1402379</v>
      </c>
      <c r="U65" s="53">
        <v>1110320</v>
      </c>
      <c r="V65" s="54">
        <f t="shared" si="28"/>
        <v>79.2</v>
      </c>
      <c r="W65" s="53">
        <v>1132375</v>
      </c>
      <c r="X65" s="53">
        <v>1084254</v>
      </c>
      <c r="Y65" s="54">
        <f t="shared" si="29"/>
        <v>95.8</v>
      </c>
      <c r="Z65" s="53">
        <v>270004</v>
      </c>
      <c r="AA65" s="53">
        <v>26066</v>
      </c>
      <c r="AB65" s="54">
        <f t="shared" si="30"/>
        <v>9.6999999999999993</v>
      </c>
      <c r="AC65" s="55">
        <v>390049</v>
      </c>
      <c r="AD65" s="56">
        <v>373474</v>
      </c>
      <c r="AE65" s="54">
        <f t="shared" si="31"/>
        <v>95.8</v>
      </c>
      <c r="AF65" s="55">
        <v>698691</v>
      </c>
      <c r="AG65" s="56">
        <v>553182</v>
      </c>
      <c r="AH65" s="54">
        <f t="shared" si="32"/>
        <v>79.2</v>
      </c>
      <c r="AI65" s="55">
        <v>564170</v>
      </c>
      <c r="AJ65" s="56">
        <v>540195</v>
      </c>
      <c r="AK65" s="54">
        <f t="shared" si="33"/>
        <v>95.8</v>
      </c>
      <c r="AL65" s="55">
        <v>70984</v>
      </c>
      <c r="AM65" s="56">
        <v>57177</v>
      </c>
      <c r="AN65" s="54">
        <f t="shared" si="34"/>
        <v>80.5</v>
      </c>
      <c r="AO65" s="56">
        <v>57800</v>
      </c>
      <c r="AP65" s="56">
        <v>56065</v>
      </c>
      <c r="AQ65" s="54">
        <f t="shared" si="35"/>
        <v>97</v>
      </c>
      <c r="AR65" s="56">
        <v>138760</v>
      </c>
      <c r="AS65" s="56">
        <v>138760</v>
      </c>
      <c r="AT65" s="54">
        <f t="shared" si="36"/>
        <v>100</v>
      </c>
      <c r="AU65" s="55">
        <v>0</v>
      </c>
      <c r="AV65" s="56">
        <v>0</v>
      </c>
      <c r="AW65" s="54" t="str">
        <f t="shared" si="37"/>
        <v xml:space="preserve">      -</v>
      </c>
      <c r="AX65" s="56">
        <v>0</v>
      </c>
      <c r="AY65" s="56">
        <v>0</v>
      </c>
      <c r="AZ65" s="54" t="str">
        <f t="shared" si="38"/>
        <v xml:space="preserve">      -</v>
      </c>
      <c r="BA65" s="55">
        <v>0</v>
      </c>
      <c r="BB65" s="56">
        <v>0</v>
      </c>
      <c r="BC65" s="54" t="str">
        <f t="shared" si="39"/>
        <v xml:space="preserve">      -</v>
      </c>
      <c r="BD65" s="55">
        <v>0</v>
      </c>
      <c r="BE65" s="56">
        <v>0</v>
      </c>
      <c r="BF65" s="54" t="str">
        <f t="shared" si="40"/>
        <v xml:space="preserve">      -</v>
      </c>
      <c r="BG65" s="55">
        <v>0</v>
      </c>
      <c r="BH65" s="56">
        <v>0</v>
      </c>
      <c r="BI65" s="54" t="str">
        <f t="shared" si="41"/>
        <v xml:space="preserve">      -</v>
      </c>
      <c r="BJ65" s="55">
        <v>0</v>
      </c>
      <c r="BK65" s="62">
        <v>0</v>
      </c>
      <c r="BL65" s="102" t="str">
        <f t="shared" si="42"/>
        <v xml:space="preserve">      -</v>
      </c>
      <c r="BM65" s="55">
        <v>0</v>
      </c>
      <c r="BN65" s="56">
        <v>0</v>
      </c>
      <c r="BO65" s="54" t="str">
        <f t="shared" si="43"/>
        <v xml:space="preserve">      -</v>
      </c>
      <c r="BP65" s="56">
        <v>0</v>
      </c>
      <c r="BQ65" s="56">
        <v>0</v>
      </c>
      <c r="BR65" s="54" t="str">
        <f t="shared" si="44"/>
        <v xml:space="preserve">      -</v>
      </c>
      <c r="BS65" s="56"/>
      <c r="BT65" s="56"/>
      <c r="BU65" s="56"/>
      <c r="BV65" s="55">
        <v>0</v>
      </c>
      <c r="BW65" s="56">
        <v>0</v>
      </c>
      <c r="BX65" s="54" t="str">
        <f t="shared" si="45"/>
        <v xml:space="preserve">      -</v>
      </c>
      <c r="BY65" s="55">
        <v>0</v>
      </c>
      <c r="BZ65" s="56">
        <v>0</v>
      </c>
      <c r="CA65" s="54" t="str">
        <f t="shared" si="46"/>
        <v xml:space="preserve">      -</v>
      </c>
    </row>
    <row r="66" spans="1:79" ht="20.100000000000001" customHeight="1">
      <c r="A66" s="65" t="s">
        <v>44</v>
      </c>
      <c r="B66" s="52">
        <v>418693</v>
      </c>
      <c r="C66" s="53">
        <v>406835</v>
      </c>
      <c r="D66" s="54">
        <f t="shared" si="22"/>
        <v>97.2</v>
      </c>
      <c r="E66" s="53">
        <v>407088</v>
      </c>
      <c r="F66" s="53">
        <v>403618</v>
      </c>
      <c r="G66" s="54">
        <f t="shared" si="23"/>
        <v>99.1</v>
      </c>
      <c r="H66" s="53">
        <v>11605</v>
      </c>
      <c r="I66" s="53">
        <v>3217</v>
      </c>
      <c r="J66" s="54">
        <f t="shared" si="24"/>
        <v>27.7</v>
      </c>
      <c r="K66" s="55">
        <v>345310</v>
      </c>
      <c r="L66" s="56">
        <v>342129</v>
      </c>
      <c r="M66" s="54">
        <f t="shared" si="25"/>
        <v>99.1</v>
      </c>
      <c r="N66" s="56">
        <v>29062</v>
      </c>
      <c r="O66" s="56">
        <v>27859</v>
      </c>
      <c r="P66" s="54">
        <f t="shared" si="26"/>
        <v>95.9</v>
      </c>
      <c r="Q66" s="56">
        <v>27912</v>
      </c>
      <c r="R66" s="56">
        <v>27752</v>
      </c>
      <c r="S66" s="54">
        <f t="shared" si="27"/>
        <v>99.4</v>
      </c>
      <c r="T66" s="52">
        <v>571832</v>
      </c>
      <c r="U66" s="53">
        <v>535282</v>
      </c>
      <c r="V66" s="54">
        <f t="shared" si="28"/>
        <v>93.6</v>
      </c>
      <c r="W66" s="53">
        <v>526892</v>
      </c>
      <c r="X66" s="53">
        <v>517976</v>
      </c>
      <c r="Y66" s="54">
        <f t="shared" si="29"/>
        <v>98.3</v>
      </c>
      <c r="Z66" s="53">
        <v>44940</v>
      </c>
      <c r="AA66" s="53">
        <v>17306</v>
      </c>
      <c r="AB66" s="54">
        <f t="shared" si="30"/>
        <v>38.5</v>
      </c>
      <c r="AC66" s="55">
        <v>147403</v>
      </c>
      <c r="AD66" s="56">
        <v>144493</v>
      </c>
      <c r="AE66" s="54">
        <f t="shared" si="31"/>
        <v>98</v>
      </c>
      <c r="AF66" s="55">
        <v>226335</v>
      </c>
      <c r="AG66" s="56">
        <v>209673</v>
      </c>
      <c r="AH66" s="54">
        <f t="shared" si="32"/>
        <v>92.6</v>
      </c>
      <c r="AI66" s="55">
        <v>205849</v>
      </c>
      <c r="AJ66" s="56">
        <v>201784</v>
      </c>
      <c r="AK66" s="54">
        <f t="shared" si="33"/>
        <v>98</v>
      </c>
      <c r="AL66" s="55">
        <v>26550</v>
      </c>
      <c r="AM66" s="56">
        <v>24605</v>
      </c>
      <c r="AN66" s="54">
        <f t="shared" si="34"/>
        <v>92.7</v>
      </c>
      <c r="AO66" s="56">
        <v>24669</v>
      </c>
      <c r="AP66" s="56">
        <v>24138</v>
      </c>
      <c r="AQ66" s="54">
        <f t="shared" si="35"/>
        <v>97.8</v>
      </c>
      <c r="AR66" s="56">
        <v>55497</v>
      </c>
      <c r="AS66" s="56">
        <v>55497</v>
      </c>
      <c r="AT66" s="54">
        <f t="shared" si="36"/>
        <v>100</v>
      </c>
      <c r="AU66" s="55">
        <v>0</v>
      </c>
      <c r="AV66" s="56">
        <v>0</v>
      </c>
      <c r="AW66" s="54" t="str">
        <f t="shared" si="37"/>
        <v xml:space="preserve">      -</v>
      </c>
      <c r="AX66" s="56">
        <v>0</v>
      </c>
      <c r="AY66" s="56">
        <v>0</v>
      </c>
      <c r="AZ66" s="54" t="str">
        <f t="shared" si="38"/>
        <v xml:space="preserve">      -</v>
      </c>
      <c r="BA66" s="55">
        <v>0</v>
      </c>
      <c r="BB66" s="56">
        <v>0</v>
      </c>
      <c r="BC66" s="54" t="str">
        <f t="shared" si="39"/>
        <v xml:space="preserve">      -</v>
      </c>
      <c r="BD66" s="55">
        <v>0</v>
      </c>
      <c r="BE66" s="56">
        <v>0</v>
      </c>
      <c r="BF66" s="54" t="str">
        <f t="shared" si="40"/>
        <v xml:space="preserve">      -</v>
      </c>
      <c r="BG66" s="55">
        <v>0</v>
      </c>
      <c r="BH66" s="56">
        <v>0</v>
      </c>
      <c r="BI66" s="54" t="str">
        <f t="shared" si="41"/>
        <v xml:space="preserve">      -</v>
      </c>
      <c r="BJ66" s="55">
        <v>0</v>
      </c>
      <c r="BK66" s="62">
        <v>0</v>
      </c>
      <c r="BL66" s="102" t="str">
        <f t="shared" si="42"/>
        <v xml:space="preserve">      -</v>
      </c>
      <c r="BM66" s="55">
        <v>0</v>
      </c>
      <c r="BN66" s="56">
        <v>0</v>
      </c>
      <c r="BO66" s="54" t="str">
        <f t="shared" si="43"/>
        <v xml:space="preserve">      -</v>
      </c>
      <c r="BP66" s="56">
        <v>0</v>
      </c>
      <c r="BQ66" s="56">
        <v>0</v>
      </c>
      <c r="BR66" s="54" t="str">
        <f t="shared" si="44"/>
        <v xml:space="preserve">      -</v>
      </c>
      <c r="BS66" s="56"/>
      <c r="BT66" s="56"/>
      <c r="BU66" s="56"/>
      <c r="BV66" s="55">
        <v>0</v>
      </c>
      <c r="BW66" s="56">
        <v>0</v>
      </c>
      <c r="BX66" s="54" t="str">
        <f t="shared" si="45"/>
        <v xml:space="preserve">      -</v>
      </c>
      <c r="BY66" s="55">
        <v>0</v>
      </c>
      <c r="BZ66" s="56">
        <v>0</v>
      </c>
      <c r="CA66" s="54" t="str">
        <f t="shared" si="46"/>
        <v xml:space="preserve">      -</v>
      </c>
    </row>
    <row r="67" spans="1:79" ht="20.100000000000001" customHeight="1">
      <c r="A67" s="65" t="s">
        <v>45</v>
      </c>
      <c r="B67" s="52">
        <v>1006480</v>
      </c>
      <c r="C67" s="53">
        <v>966351</v>
      </c>
      <c r="D67" s="54">
        <f t="shared" si="22"/>
        <v>96</v>
      </c>
      <c r="E67" s="53">
        <v>968396</v>
      </c>
      <c r="F67" s="53">
        <v>956192</v>
      </c>
      <c r="G67" s="54">
        <f t="shared" si="23"/>
        <v>98.7</v>
      </c>
      <c r="H67" s="53">
        <v>38084</v>
      </c>
      <c r="I67" s="53">
        <v>10159</v>
      </c>
      <c r="J67" s="54">
        <f t="shared" si="24"/>
        <v>26.7</v>
      </c>
      <c r="K67" s="55">
        <v>619789</v>
      </c>
      <c r="L67" s="56">
        <v>608452</v>
      </c>
      <c r="M67" s="54">
        <f t="shared" si="25"/>
        <v>98.2</v>
      </c>
      <c r="N67" s="56">
        <v>36743</v>
      </c>
      <c r="O67" s="56">
        <v>36184</v>
      </c>
      <c r="P67" s="54">
        <f t="shared" si="26"/>
        <v>98.5</v>
      </c>
      <c r="Q67" s="56">
        <v>36623</v>
      </c>
      <c r="R67" s="56">
        <v>36180</v>
      </c>
      <c r="S67" s="54">
        <f t="shared" si="27"/>
        <v>98.8</v>
      </c>
      <c r="T67" s="52">
        <v>1043782</v>
      </c>
      <c r="U67" s="53">
        <v>945497</v>
      </c>
      <c r="V67" s="54">
        <f t="shared" si="28"/>
        <v>90.6</v>
      </c>
      <c r="W67" s="53">
        <v>959115</v>
      </c>
      <c r="X67" s="53">
        <v>925520</v>
      </c>
      <c r="Y67" s="54">
        <f t="shared" si="29"/>
        <v>96.5</v>
      </c>
      <c r="Z67" s="53">
        <v>84667</v>
      </c>
      <c r="AA67" s="53">
        <v>19977</v>
      </c>
      <c r="AB67" s="54">
        <f t="shared" si="30"/>
        <v>23.6</v>
      </c>
      <c r="AC67" s="55">
        <v>279734</v>
      </c>
      <c r="AD67" s="56">
        <v>267031</v>
      </c>
      <c r="AE67" s="54">
        <f t="shared" si="31"/>
        <v>95.5</v>
      </c>
      <c r="AF67" s="55">
        <v>476344</v>
      </c>
      <c r="AG67" s="56">
        <v>426528</v>
      </c>
      <c r="AH67" s="54">
        <f t="shared" si="32"/>
        <v>89.5</v>
      </c>
      <c r="AI67" s="55">
        <v>437674</v>
      </c>
      <c r="AJ67" s="56">
        <v>417508</v>
      </c>
      <c r="AK67" s="54">
        <f t="shared" si="33"/>
        <v>95.4</v>
      </c>
      <c r="AL67" s="55">
        <v>39516</v>
      </c>
      <c r="AM67" s="56">
        <v>37301</v>
      </c>
      <c r="AN67" s="54">
        <f t="shared" si="34"/>
        <v>94.4</v>
      </c>
      <c r="AO67" s="56">
        <v>37598</v>
      </c>
      <c r="AP67" s="56">
        <v>36923</v>
      </c>
      <c r="AQ67" s="54">
        <f t="shared" si="35"/>
        <v>98.2</v>
      </c>
      <c r="AR67" s="56">
        <v>106471</v>
      </c>
      <c r="AS67" s="56">
        <v>106471</v>
      </c>
      <c r="AT67" s="54">
        <f t="shared" si="36"/>
        <v>100</v>
      </c>
      <c r="AU67" s="55">
        <v>0</v>
      </c>
      <c r="AV67" s="56">
        <v>0</v>
      </c>
      <c r="AW67" s="54" t="str">
        <f t="shared" si="37"/>
        <v xml:space="preserve">      -</v>
      </c>
      <c r="AX67" s="56">
        <v>0</v>
      </c>
      <c r="AY67" s="56">
        <v>0</v>
      </c>
      <c r="AZ67" s="54" t="str">
        <f t="shared" si="38"/>
        <v xml:space="preserve">      -</v>
      </c>
      <c r="BA67" s="55">
        <v>11108</v>
      </c>
      <c r="BB67" s="56">
        <v>11108</v>
      </c>
      <c r="BC67" s="54">
        <f t="shared" si="39"/>
        <v>100</v>
      </c>
      <c r="BD67" s="55">
        <v>0</v>
      </c>
      <c r="BE67" s="56">
        <v>0</v>
      </c>
      <c r="BF67" s="54" t="str">
        <f t="shared" si="40"/>
        <v xml:space="preserve">      -</v>
      </c>
      <c r="BG67" s="55">
        <v>0</v>
      </c>
      <c r="BH67" s="56">
        <v>0</v>
      </c>
      <c r="BI67" s="54" t="str">
        <f t="shared" si="41"/>
        <v xml:space="preserve">      -</v>
      </c>
      <c r="BJ67" s="55">
        <v>0</v>
      </c>
      <c r="BK67" s="62">
        <v>0</v>
      </c>
      <c r="BL67" s="102" t="str">
        <f t="shared" si="42"/>
        <v xml:space="preserve">      -</v>
      </c>
      <c r="BM67" s="55">
        <v>0</v>
      </c>
      <c r="BN67" s="56">
        <v>0</v>
      </c>
      <c r="BO67" s="54" t="str">
        <f t="shared" si="43"/>
        <v xml:space="preserve">      -</v>
      </c>
      <c r="BP67" s="56">
        <v>0</v>
      </c>
      <c r="BQ67" s="56">
        <v>0</v>
      </c>
      <c r="BR67" s="54" t="str">
        <f t="shared" si="44"/>
        <v xml:space="preserve">      -</v>
      </c>
      <c r="BS67" s="56"/>
      <c r="BT67" s="56"/>
      <c r="BU67" s="56"/>
      <c r="BV67" s="55">
        <v>500535</v>
      </c>
      <c r="BW67" s="56">
        <v>395861</v>
      </c>
      <c r="BX67" s="54">
        <f t="shared" si="45"/>
        <v>79.099999999999994</v>
      </c>
      <c r="BY67" s="55">
        <v>410562</v>
      </c>
      <c r="BZ67" s="56">
        <v>381010</v>
      </c>
      <c r="CA67" s="54">
        <f t="shared" si="46"/>
        <v>92.8</v>
      </c>
    </row>
    <row r="68" spans="1:79" ht="20.100000000000001" customHeight="1">
      <c r="A68" s="65" t="s">
        <v>46</v>
      </c>
      <c r="B68" s="52">
        <v>367351</v>
      </c>
      <c r="C68" s="53">
        <v>346342</v>
      </c>
      <c r="D68" s="54">
        <f t="shared" si="22"/>
        <v>94.3</v>
      </c>
      <c r="E68" s="53">
        <v>348849</v>
      </c>
      <c r="F68" s="53">
        <v>344274</v>
      </c>
      <c r="G68" s="54">
        <f t="shared" si="23"/>
        <v>98.7</v>
      </c>
      <c r="H68" s="53">
        <v>18502</v>
      </c>
      <c r="I68" s="53">
        <v>2068</v>
      </c>
      <c r="J68" s="54">
        <f t="shared" si="24"/>
        <v>11.2</v>
      </c>
      <c r="K68" s="55">
        <v>315062</v>
      </c>
      <c r="L68" s="56">
        <v>310760</v>
      </c>
      <c r="M68" s="54">
        <f t="shared" si="25"/>
        <v>98.6</v>
      </c>
      <c r="N68" s="56">
        <v>12526</v>
      </c>
      <c r="O68" s="56">
        <v>11980</v>
      </c>
      <c r="P68" s="54">
        <f t="shared" si="26"/>
        <v>95.6</v>
      </c>
      <c r="Q68" s="56">
        <v>12080</v>
      </c>
      <c r="R68" s="56">
        <v>11980</v>
      </c>
      <c r="S68" s="54">
        <f t="shared" si="27"/>
        <v>99.2</v>
      </c>
      <c r="T68" s="52">
        <v>311845</v>
      </c>
      <c r="U68" s="53">
        <v>291822</v>
      </c>
      <c r="V68" s="54">
        <f t="shared" si="28"/>
        <v>93.6</v>
      </c>
      <c r="W68" s="53">
        <v>294157</v>
      </c>
      <c r="X68" s="53">
        <v>288632</v>
      </c>
      <c r="Y68" s="54">
        <f t="shared" si="29"/>
        <v>98.1</v>
      </c>
      <c r="Z68" s="53">
        <v>17688</v>
      </c>
      <c r="AA68" s="53">
        <v>3190</v>
      </c>
      <c r="AB68" s="54">
        <f t="shared" si="30"/>
        <v>18</v>
      </c>
      <c r="AC68" s="55">
        <v>80001</v>
      </c>
      <c r="AD68" s="56">
        <v>78497</v>
      </c>
      <c r="AE68" s="54">
        <f t="shared" si="31"/>
        <v>98.1</v>
      </c>
      <c r="AF68" s="55">
        <v>202263</v>
      </c>
      <c r="AG68" s="56">
        <v>189270</v>
      </c>
      <c r="AH68" s="54">
        <f t="shared" si="32"/>
        <v>93.6</v>
      </c>
      <c r="AI68" s="55">
        <v>190785</v>
      </c>
      <c r="AJ68" s="56">
        <v>187200</v>
      </c>
      <c r="AK68" s="54">
        <f t="shared" si="33"/>
        <v>98.1</v>
      </c>
      <c r="AL68" s="55">
        <v>26548</v>
      </c>
      <c r="AM68" s="56">
        <v>25110</v>
      </c>
      <c r="AN68" s="54">
        <f t="shared" si="34"/>
        <v>94.6</v>
      </c>
      <c r="AO68" s="56">
        <v>25242</v>
      </c>
      <c r="AP68" s="56">
        <v>24828</v>
      </c>
      <c r="AQ68" s="54">
        <f t="shared" si="35"/>
        <v>98.4</v>
      </c>
      <c r="AR68" s="56">
        <v>39359</v>
      </c>
      <c r="AS68" s="56">
        <v>39359</v>
      </c>
      <c r="AT68" s="54">
        <f t="shared" si="36"/>
        <v>100</v>
      </c>
      <c r="AU68" s="55">
        <v>0</v>
      </c>
      <c r="AV68" s="56">
        <v>0</v>
      </c>
      <c r="AW68" s="54" t="str">
        <f t="shared" si="37"/>
        <v xml:space="preserve">      -</v>
      </c>
      <c r="AX68" s="56">
        <v>0</v>
      </c>
      <c r="AY68" s="56">
        <v>0</v>
      </c>
      <c r="AZ68" s="54" t="str">
        <f t="shared" si="38"/>
        <v xml:space="preserve">      -</v>
      </c>
      <c r="BA68" s="55">
        <v>0</v>
      </c>
      <c r="BB68" s="56">
        <v>0</v>
      </c>
      <c r="BC68" s="54" t="str">
        <f t="shared" si="39"/>
        <v xml:space="preserve">      -</v>
      </c>
      <c r="BD68" s="55">
        <v>0</v>
      </c>
      <c r="BE68" s="56">
        <v>0</v>
      </c>
      <c r="BF68" s="54" t="str">
        <f t="shared" si="40"/>
        <v xml:space="preserve">      -</v>
      </c>
      <c r="BG68" s="55">
        <v>0</v>
      </c>
      <c r="BH68" s="56">
        <v>0</v>
      </c>
      <c r="BI68" s="54" t="str">
        <f t="shared" si="41"/>
        <v xml:space="preserve">      -</v>
      </c>
      <c r="BJ68" s="55">
        <v>0</v>
      </c>
      <c r="BK68" s="62">
        <v>0</v>
      </c>
      <c r="BL68" s="102" t="str">
        <f t="shared" si="42"/>
        <v xml:space="preserve">      -</v>
      </c>
      <c r="BM68" s="55">
        <v>0</v>
      </c>
      <c r="BN68" s="56">
        <v>0</v>
      </c>
      <c r="BO68" s="54" t="str">
        <f t="shared" si="43"/>
        <v xml:space="preserve">      -</v>
      </c>
      <c r="BP68" s="56">
        <v>0</v>
      </c>
      <c r="BQ68" s="56">
        <v>0</v>
      </c>
      <c r="BR68" s="54" t="str">
        <f t="shared" si="44"/>
        <v xml:space="preserve">      -</v>
      </c>
      <c r="BS68" s="56"/>
      <c r="BT68" s="56"/>
      <c r="BU68" s="56"/>
      <c r="BV68" s="55">
        <v>0</v>
      </c>
      <c r="BW68" s="56">
        <v>0</v>
      </c>
      <c r="BX68" s="54" t="str">
        <f t="shared" si="45"/>
        <v xml:space="preserve">      -</v>
      </c>
      <c r="BY68" s="55">
        <v>0</v>
      </c>
      <c r="BZ68" s="56">
        <v>0</v>
      </c>
      <c r="CA68" s="54" t="str">
        <f t="shared" si="46"/>
        <v xml:space="preserve">      -</v>
      </c>
    </row>
    <row r="69" spans="1:79" ht="20.100000000000001" customHeight="1">
      <c r="A69" s="65" t="s">
        <v>51</v>
      </c>
      <c r="B69" s="52">
        <v>336810</v>
      </c>
      <c r="C69" s="53">
        <v>325874</v>
      </c>
      <c r="D69" s="54">
        <f t="shared" si="22"/>
        <v>96.8</v>
      </c>
      <c r="E69" s="53">
        <v>325851</v>
      </c>
      <c r="F69" s="53">
        <v>321690</v>
      </c>
      <c r="G69" s="54">
        <f t="shared" si="23"/>
        <v>98.7</v>
      </c>
      <c r="H69" s="53">
        <v>10959</v>
      </c>
      <c r="I69" s="53">
        <v>4184</v>
      </c>
      <c r="J69" s="54">
        <f t="shared" si="24"/>
        <v>38.200000000000003</v>
      </c>
      <c r="K69" s="55">
        <v>281021</v>
      </c>
      <c r="L69" s="56">
        <v>276940</v>
      </c>
      <c r="M69" s="54">
        <f t="shared" si="25"/>
        <v>98.5</v>
      </c>
      <c r="N69" s="56">
        <v>17776</v>
      </c>
      <c r="O69" s="56">
        <v>16806</v>
      </c>
      <c r="P69" s="54">
        <f t="shared" si="26"/>
        <v>94.5</v>
      </c>
      <c r="Q69" s="56">
        <v>16721</v>
      </c>
      <c r="R69" s="56">
        <v>16641</v>
      </c>
      <c r="S69" s="54">
        <f t="shared" si="27"/>
        <v>99.5</v>
      </c>
      <c r="T69" s="52">
        <v>358330</v>
      </c>
      <c r="U69" s="53">
        <v>334094</v>
      </c>
      <c r="V69" s="54">
        <f t="shared" si="28"/>
        <v>93.2</v>
      </c>
      <c r="W69" s="53">
        <v>335197</v>
      </c>
      <c r="X69" s="53">
        <v>329847</v>
      </c>
      <c r="Y69" s="54">
        <f t="shared" si="29"/>
        <v>98.4</v>
      </c>
      <c r="Z69" s="53">
        <v>23133</v>
      </c>
      <c r="AA69" s="53">
        <v>4247</v>
      </c>
      <c r="AB69" s="54">
        <f t="shared" si="30"/>
        <v>18.399999999999999</v>
      </c>
      <c r="AC69" s="55">
        <v>60384</v>
      </c>
      <c r="AD69" s="56">
        <v>59411</v>
      </c>
      <c r="AE69" s="54">
        <f t="shared" si="31"/>
        <v>98.4</v>
      </c>
      <c r="AF69" s="55">
        <v>181238</v>
      </c>
      <c r="AG69" s="56">
        <v>168871</v>
      </c>
      <c r="AH69" s="54">
        <f t="shared" si="32"/>
        <v>93.2</v>
      </c>
      <c r="AI69" s="55">
        <v>169433</v>
      </c>
      <c r="AJ69" s="56">
        <v>166703</v>
      </c>
      <c r="AK69" s="54">
        <f t="shared" si="33"/>
        <v>98.4</v>
      </c>
      <c r="AL69" s="55">
        <v>24955</v>
      </c>
      <c r="AM69" s="56">
        <v>22738</v>
      </c>
      <c r="AN69" s="54">
        <f t="shared" si="34"/>
        <v>91.1</v>
      </c>
      <c r="AO69" s="56">
        <v>23023</v>
      </c>
      <c r="AP69" s="56">
        <v>22477</v>
      </c>
      <c r="AQ69" s="54">
        <f t="shared" si="35"/>
        <v>97.6</v>
      </c>
      <c r="AR69" s="56">
        <v>55407</v>
      </c>
      <c r="AS69" s="56">
        <v>55407</v>
      </c>
      <c r="AT69" s="54">
        <f t="shared" si="36"/>
        <v>100</v>
      </c>
      <c r="AU69" s="55">
        <v>0</v>
      </c>
      <c r="AV69" s="56">
        <v>0</v>
      </c>
      <c r="AW69" s="54" t="str">
        <f t="shared" si="37"/>
        <v xml:space="preserve">      -</v>
      </c>
      <c r="AX69" s="56">
        <v>0</v>
      </c>
      <c r="AY69" s="56">
        <v>0</v>
      </c>
      <c r="AZ69" s="54" t="str">
        <f t="shared" si="38"/>
        <v xml:space="preserve">      -</v>
      </c>
      <c r="BA69" s="55">
        <v>0</v>
      </c>
      <c r="BB69" s="56">
        <v>0</v>
      </c>
      <c r="BC69" s="54" t="str">
        <f t="shared" si="39"/>
        <v xml:space="preserve">      -</v>
      </c>
      <c r="BD69" s="55">
        <v>0</v>
      </c>
      <c r="BE69" s="56">
        <v>0</v>
      </c>
      <c r="BF69" s="54" t="str">
        <f t="shared" si="40"/>
        <v xml:space="preserve">      -</v>
      </c>
      <c r="BG69" s="55">
        <v>0</v>
      </c>
      <c r="BH69" s="56">
        <v>0</v>
      </c>
      <c r="BI69" s="54" t="str">
        <f t="shared" si="41"/>
        <v xml:space="preserve">      -</v>
      </c>
      <c r="BJ69" s="55">
        <v>0</v>
      </c>
      <c r="BK69" s="62">
        <v>0</v>
      </c>
      <c r="BL69" s="102" t="str">
        <f t="shared" si="42"/>
        <v xml:space="preserve">      -</v>
      </c>
      <c r="BM69" s="55">
        <v>0</v>
      </c>
      <c r="BN69" s="56">
        <v>0</v>
      </c>
      <c r="BO69" s="54" t="str">
        <f t="shared" si="43"/>
        <v xml:space="preserve">      -</v>
      </c>
      <c r="BP69" s="56">
        <v>0</v>
      </c>
      <c r="BQ69" s="56">
        <v>0</v>
      </c>
      <c r="BR69" s="54" t="str">
        <f t="shared" si="44"/>
        <v xml:space="preserve">      -</v>
      </c>
      <c r="BS69" s="56"/>
      <c r="BT69" s="56"/>
      <c r="BU69" s="56"/>
      <c r="BV69" s="55">
        <v>0</v>
      </c>
      <c r="BW69" s="56">
        <v>0</v>
      </c>
      <c r="BX69" s="54" t="str">
        <f t="shared" si="45"/>
        <v xml:space="preserve">      -</v>
      </c>
      <c r="BY69" s="55">
        <v>0</v>
      </c>
      <c r="BZ69" s="56">
        <v>0</v>
      </c>
      <c r="CA69" s="54" t="str">
        <f t="shared" si="46"/>
        <v xml:space="preserve">      -</v>
      </c>
    </row>
    <row r="70" spans="1:79" ht="20.100000000000001" customHeight="1">
      <c r="A70" s="65" t="s">
        <v>56</v>
      </c>
      <c r="B70" s="52">
        <v>546237</v>
      </c>
      <c r="C70" s="53">
        <v>495712</v>
      </c>
      <c r="D70" s="54">
        <f t="shared" si="22"/>
        <v>90.8</v>
      </c>
      <c r="E70" s="53">
        <v>498223</v>
      </c>
      <c r="F70" s="53">
        <v>483908</v>
      </c>
      <c r="G70" s="54">
        <f t="shared" si="23"/>
        <v>97.1</v>
      </c>
      <c r="H70" s="53">
        <v>48014</v>
      </c>
      <c r="I70" s="53">
        <v>11804</v>
      </c>
      <c r="J70" s="54">
        <f t="shared" si="24"/>
        <v>24.6</v>
      </c>
      <c r="K70" s="55">
        <v>430576</v>
      </c>
      <c r="L70" s="56">
        <v>417306</v>
      </c>
      <c r="M70" s="54">
        <f t="shared" si="25"/>
        <v>96.9</v>
      </c>
      <c r="N70" s="56">
        <v>25202</v>
      </c>
      <c r="O70" s="56">
        <v>24134</v>
      </c>
      <c r="P70" s="54">
        <f t="shared" si="26"/>
        <v>95.8</v>
      </c>
      <c r="Q70" s="56">
        <v>24193</v>
      </c>
      <c r="R70" s="56">
        <v>23963</v>
      </c>
      <c r="S70" s="54">
        <f t="shared" si="27"/>
        <v>99</v>
      </c>
      <c r="T70" s="52">
        <v>525484</v>
      </c>
      <c r="U70" s="53">
        <v>456425</v>
      </c>
      <c r="V70" s="54">
        <f t="shared" si="28"/>
        <v>86.9</v>
      </c>
      <c r="W70" s="53">
        <v>464474</v>
      </c>
      <c r="X70" s="53">
        <v>447274</v>
      </c>
      <c r="Y70" s="54">
        <f t="shared" si="29"/>
        <v>96.3</v>
      </c>
      <c r="Z70" s="53">
        <v>61010</v>
      </c>
      <c r="AA70" s="53">
        <v>9151</v>
      </c>
      <c r="AB70" s="54">
        <f t="shared" si="30"/>
        <v>15</v>
      </c>
      <c r="AC70" s="55">
        <v>101001</v>
      </c>
      <c r="AD70" s="56">
        <v>97257</v>
      </c>
      <c r="AE70" s="54">
        <f t="shared" si="31"/>
        <v>96.3</v>
      </c>
      <c r="AF70" s="55">
        <v>281428</v>
      </c>
      <c r="AG70" s="56">
        <v>244405</v>
      </c>
      <c r="AH70" s="54">
        <f t="shared" si="32"/>
        <v>86.8</v>
      </c>
      <c r="AI70" s="55">
        <v>248720</v>
      </c>
      <c r="AJ70" s="56">
        <v>239499</v>
      </c>
      <c r="AK70" s="54">
        <f t="shared" si="33"/>
        <v>96.3</v>
      </c>
      <c r="AL70" s="55">
        <v>42471</v>
      </c>
      <c r="AM70" s="56">
        <v>35582</v>
      </c>
      <c r="AN70" s="54">
        <f t="shared" si="34"/>
        <v>83.8</v>
      </c>
      <c r="AO70" s="56">
        <v>35955</v>
      </c>
      <c r="AP70" s="56">
        <v>34304</v>
      </c>
      <c r="AQ70" s="54">
        <f t="shared" si="35"/>
        <v>95.4</v>
      </c>
      <c r="AR70" s="56">
        <v>68756</v>
      </c>
      <c r="AS70" s="56">
        <v>68756</v>
      </c>
      <c r="AT70" s="54">
        <f t="shared" si="36"/>
        <v>100</v>
      </c>
      <c r="AU70" s="55">
        <v>0</v>
      </c>
      <c r="AV70" s="56">
        <v>0</v>
      </c>
      <c r="AW70" s="54" t="str">
        <f t="shared" si="37"/>
        <v xml:space="preserve">      -</v>
      </c>
      <c r="AX70" s="56">
        <v>0</v>
      </c>
      <c r="AY70" s="56">
        <v>0</v>
      </c>
      <c r="AZ70" s="54" t="str">
        <f t="shared" si="38"/>
        <v xml:space="preserve">      -</v>
      </c>
      <c r="BA70" s="55">
        <v>519</v>
      </c>
      <c r="BB70" s="56">
        <v>519</v>
      </c>
      <c r="BC70" s="54">
        <f t="shared" si="39"/>
        <v>100</v>
      </c>
      <c r="BD70" s="55">
        <v>0</v>
      </c>
      <c r="BE70" s="56">
        <v>0</v>
      </c>
      <c r="BF70" s="54" t="str">
        <f t="shared" si="40"/>
        <v xml:space="preserve">      -</v>
      </c>
      <c r="BG70" s="55">
        <v>0</v>
      </c>
      <c r="BH70" s="56">
        <v>0</v>
      </c>
      <c r="BI70" s="54" t="str">
        <f t="shared" si="41"/>
        <v xml:space="preserve">      -</v>
      </c>
      <c r="BJ70" s="55">
        <v>0</v>
      </c>
      <c r="BK70" s="62">
        <v>0</v>
      </c>
      <c r="BL70" s="102" t="str">
        <f t="shared" si="42"/>
        <v xml:space="preserve">      -</v>
      </c>
      <c r="BM70" s="55">
        <v>0</v>
      </c>
      <c r="BN70" s="56">
        <v>0</v>
      </c>
      <c r="BO70" s="54" t="str">
        <f t="shared" si="43"/>
        <v xml:space="preserve">      -</v>
      </c>
      <c r="BP70" s="56">
        <v>0</v>
      </c>
      <c r="BQ70" s="56">
        <v>0</v>
      </c>
      <c r="BR70" s="54" t="str">
        <f t="shared" si="44"/>
        <v xml:space="preserve">      -</v>
      </c>
      <c r="BS70" s="56"/>
      <c r="BT70" s="56"/>
      <c r="BU70" s="56"/>
      <c r="BV70" s="55">
        <v>0</v>
      </c>
      <c r="BW70" s="56">
        <v>0</v>
      </c>
      <c r="BX70" s="54" t="str">
        <f t="shared" si="45"/>
        <v xml:space="preserve">      -</v>
      </c>
      <c r="BY70" s="55">
        <v>0</v>
      </c>
      <c r="BZ70" s="56">
        <v>0</v>
      </c>
      <c r="CA70" s="54" t="str">
        <f t="shared" si="46"/>
        <v xml:space="preserve">      -</v>
      </c>
    </row>
    <row r="71" spans="1:79" ht="20.100000000000001" customHeight="1">
      <c r="A71" s="65" t="s">
        <v>57</v>
      </c>
      <c r="B71" s="52">
        <v>789624</v>
      </c>
      <c r="C71" s="53">
        <v>700593</v>
      </c>
      <c r="D71" s="54">
        <f t="shared" si="22"/>
        <v>88.7</v>
      </c>
      <c r="E71" s="53">
        <v>684467</v>
      </c>
      <c r="F71" s="53">
        <v>660974</v>
      </c>
      <c r="G71" s="54">
        <f t="shared" si="23"/>
        <v>96.6</v>
      </c>
      <c r="H71" s="53">
        <v>105157</v>
      </c>
      <c r="I71" s="53">
        <v>39619</v>
      </c>
      <c r="J71" s="54">
        <f t="shared" si="24"/>
        <v>37.700000000000003</v>
      </c>
      <c r="K71" s="55">
        <v>557537</v>
      </c>
      <c r="L71" s="56">
        <v>535576</v>
      </c>
      <c r="M71" s="54">
        <f t="shared" si="25"/>
        <v>96.1</v>
      </c>
      <c r="N71" s="56">
        <v>41785</v>
      </c>
      <c r="O71" s="56">
        <v>39840</v>
      </c>
      <c r="P71" s="54">
        <f t="shared" si="26"/>
        <v>95.3</v>
      </c>
      <c r="Q71" s="56">
        <v>39460</v>
      </c>
      <c r="R71" s="56">
        <v>39225</v>
      </c>
      <c r="S71" s="54">
        <f t="shared" si="27"/>
        <v>99.4</v>
      </c>
      <c r="T71" s="52">
        <v>866517</v>
      </c>
      <c r="U71" s="53">
        <v>689937</v>
      </c>
      <c r="V71" s="54">
        <f t="shared" si="28"/>
        <v>79.599999999999994</v>
      </c>
      <c r="W71" s="53">
        <v>688812</v>
      </c>
      <c r="X71" s="53">
        <v>659891</v>
      </c>
      <c r="Y71" s="54">
        <f t="shared" si="29"/>
        <v>95.8</v>
      </c>
      <c r="Z71" s="53">
        <v>177705</v>
      </c>
      <c r="AA71" s="53">
        <v>30046</v>
      </c>
      <c r="AB71" s="54">
        <f t="shared" si="30"/>
        <v>16.899999999999999</v>
      </c>
      <c r="AC71" s="55">
        <v>234094</v>
      </c>
      <c r="AD71" s="56">
        <v>224023</v>
      </c>
      <c r="AE71" s="54">
        <f t="shared" si="31"/>
        <v>95.7</v>
      </c>
      <c r="AF71" s="55">
        <v>376280</v>
      </c>
      <c r="AG71" s="56">
        <v>298106</v>
      </c>
      <c r="AH71" s="54">
        <f t="shared" si="32"/>
        <v>79.2</v>
      </c>
      <c r="AI71" s="55">
        <v>297608</v>
      </c>
      <c r="AJ71" s="56">
        <v>284804</v>
      </c>
      <c r="AK71" s="54">
        <f t="shared" si="33"/>
        <v>95.7</v>
      </c>
      <c r="AL71" s="55">
        <v>46379</v>
      </c>
      <c r="AM71" s="56">
        <v>39031</v>
      </c>
      <c r="AN71" s="54">
        <f t="shared" si="34"/>
        <v>84.2</v>
      </c>
      <c r="AO71" s="56">
        <v>39598</v>
      </c>
      <c r="AP71" s="56">
        <v>37750</v>
      </c>
      <c r="AQ71" s="54">
        <f t="shared" si="35"/>
        <v>95.3</v>
      </c>
      <c r="AR71" s="56">
        <v>137226</v>
      </c>
      <c r="AS71" s="56">
        <v>137226</v>
      </c>
      <c r="AT71" s="54">
        <f t="shared" si="36"/>
        <v>100</v>
      </c>
      <c r="AU71" s="55">
        <v>0</v>
      </c>
      <c r="AV71" s="56">
        <v>0</v>
      </c>
      <c r="AW71" s="54" t="str">
        <f t="shared" si="37"/>
        <v xml:space="preserve">      -</v>
      </c>
      <c r="AX71" s="56">
        <v>0</v>
      </c>
      <c r="AY71" s="56">
        <v>0</v>
      </c>
      <c r="AZ71" s="54" t="str">
        <f t="shared" si="38"/>
        <v xml:space="preserve">      -</v>
      </c>
      <c r="BA71" s="55">
        <v>0</v>
      </c>
      <c r="BB71" s="56">
        <v>0</v>
      </c>
      <c r="BC71" s="54" t="str">
        <f t="shared" si="39"/>
        <v xml:space="preserve">      -</v>
      </c>
      <c r="BD71" s="55">
        <v>0</v>
      </c>
      <c r="BE71" s="56">
        <v>0</v>
      </c>
      <c r="BF71" s="54" t="str">
        <f t="shared" si="40"/>
        <v xml:space="preserve">      -</v>
      </c>
      <c r="BG71" s="55">
        <v>0</v>
      </c>
      <c r="BH71" s="56">
        <v>0</v>
      </c>
      <c r="BI71" s="54" t="str">
        <f t="shared" si="41"/>
        <v xml:space="preserve">      -</v>
      </c>
      <c r="BJ71" s="55">
        <v>0</v>
      </c>
      <c r="BK71" s="62">
        <v>0</v>
      </c>
      <c r="BL71" s="102" t="str">
        <f t="shared" si="42"/>
        <v xml:space="preserve">      -</v>
      </c>
      <c r="BM71" s="55">
        <v>0</v>
      </c>
      <c r="BN71" s="56">
        <v>0</v>
      </c>
      <c r="BO71" s="54" t="str">
        <f t="shared" si="43"/>
        <v xml:space="preserve">      -</v>
      </c>
      <c r="BP71" s="56">
        <v>0</v>
      </c>
      <c r="BQ71" s="56">
        <v>0</v>
      </c>
      <c r="BR71" s="54" t="str">
        <f t="shared" si="44"/>
        <v xml:space="preserve">      -</v>
      </c>
      <c r="BS71" s="56"/>
      <c r="BT71" s="56"/>
      <c r="BU71" s="56"/>
      <c r="BV71" s="55">
        <v>614280</v>
      </c>
      <c r="BW71" s="56">
        <v>462642</v>
      </c>
      <c r="BX71" s="54">
        <f t="shared" si="45"/>
        <v>75.3</v>
      </c>
      <c r="BY71" s="55">
        <v>474967</v>
      </c>
      <c r="BZ71" s="56">
        <v>446587</v>
      </c>
      <c r="CA71" s="54">
        <f t="shared" si="46"/>
        <v>94</v>
      </c>
    </row>
    <row r="72" spans="1:79" ht="20.100000000000001" customHeight="1">
      <c r="A72" s="65" t="s">
        <v>47</v>
      </c>
      <c r="B72" s="52">
        <v>374253</v>
      </c>
      <c r="C72" s="53">
        <v>342017</v>
      </c>
      <c r="D72" s="54">
        <f t="shared" si="22"/>
        <v>91.4</v>
      </c>
      <c r="E72" s="53">
        <v>345436</v>
      </c>
      <c r="F72" s="53">
        <v>338084</v>
      </c>
      <c r="G72" s="54">
        <f t="shared" si="23"/>
        <v>97.9</v>
      </c>
      <c r="H72" s="53">
        <v>28817</v>
      </c>
      <c r="I72" s="53">
        <v>3933</v>
      </c>
      <c r="J72" s="54">
        <f t="shared" si="24"/>
        <v>13.6</v>
      </c>
      <c r="K72" s="55">
        <v>289264</v>
      </c>
      <c r="L72" s="56">
        <v>282454</v>
      </c>
      <c r="M72" s="54">
        <f t="shared" si="25"/>
        <v>97.6</v>
      </c>
      <c r="N72" s="56">
        <v>15727</v>
      </c>
      <c r="O72" s="56">
        <v>15168</v>
      </c>
      <c r="P72" s="54">
        <f t="shared" si="26"/>
        <v>96.4</v>
      </c>
      <c r="Q72" s="56">
        <v>15394</v>
      </c>
      <c r="R72" s="56">
        <v>15118</v>
      </c>
      <c r="S72" s="54">
        <f t="shared" si="27"/>
        <v>98.2</v>
      </c>
      <c r="T72" s="52">
        <v>422550</v>
      </c>
      <c r="U72" s="53">
        <v>365765</v>
      </c>
      <c r="V72" s="54">
        <f t="shared" si="28"/>
        <v>86.6</v>
      </c>
      <c r="W72" s="53">
        <v>370618</v>
      </c>
      <c r="X72" s="53">
        <v>359719</v>
      </c>
      <c r="Y72" s="54">
        <f t="shared" si="29"/>
        <v>97.1</v>
      </c>
      <c r="Z72" s="53">
        <v>51932</v>
      </c>
      <c r="AA72" s="53">
        <v>6046</v>
      </c>
      <c r="AB72" s="54">
        <f t="shared" si="30"/>
        <v>11.6</v>
      </c>
      <c r="AC72" s="55">
        <v>125573</v>
      </c>
      <c r="AD72" s="56">
        <v>121867</v>
      </c>
      <c r="AE72" s="54">
        <f t="shared" si="31"/>
        <v>97</v>
      </c>
      <c r="AF72" s="55">
        <v>180345</v>
      </c>
      <c r="AG72" s="56">
        <v>156033</v>
      </c>
      <c r="AH72" s="54">
        <f t="shared" si="32"/>
        <v>86.5</v>
      </c>
      <c r="AI72" s="55">
        <v>158110</v>
      </c>
      <c r="AJ72" s="56">
        <v>153444</v>
      </c>
      <c r="AK72" s="54">
        <f t="shared" si="33"/>
        <v>97</v>
      </c>
      <c r="AL72" s="55">
        <v>29892</v>
      </c>
      <c r="AM72" s="56">
        <v>25812</v>
      </c>
      <c r="AN72" s="54">
        <f t="shared" si="34"/>
        <v>86.4</v>
      </c>
      <c r="AO72" s="56">
        <v>26325</v>
      </c>
      <c r="AP72" s="56">
        <v>25332</v>
      </c>
      <c r="AQ72" s="54">
        <f t="shared" si="35"/>
        <v>96.2</v>
      </c>
      <c r="AR72" s="56">
        <v>47033</v>
      </c>
      <c r="AS72" s="56">
        <v>47033</v>
      </c>
      <c r="AT72" s="54">
        <f t="shared" si="36"/>
        <v>100</v>
      </c>
      <c r="AU72" s="55">
        <v>0</v>
      </c>
      <c r="AV72" s="56">
        <v>0</v>
      </c>
      <c r="AW72" s="54" t="str">
        <f t="shared" si="37"/>
        <v xml:space="preserve">      -</v>
      </c>
      <c r="AX72" s="56">
        <v>0</v>
      </c>
      <c r="AY72" s="56">
        <v>0</v>
      </c>
      <c r="AZ72" s="54" t="str">
        <f t="shared" si="38"/>
        <v xml:space="preserve">      -</v>
      </c>
      <c r="BA72" s="55">
        <v>0</v>
      </c>
      <c r="BB72" s="56">
        <v>0</v>
      </c>
      <c r="BC72" s="54" t="str">
        <f t="shared" si="39"/>
        <v xml:space="preserve">      -</v>
      </c>
      <c r="BD72" s="55">
        <v>0</v>
      </c>
      <c r="BE72" s="56">
        <v>0</v>
      </c>
      <c r="BF72" s="54" t="str">
        <f t="shared" si="40"/>
        <v xml:space="preserve">      -</v>
      </c>
      <c r="BG72" s="55">
        <v>0</v>
      </c>
      <c r="BH72" s="56">
        <v>0</v>
      </c>
      <c r="BI72" s="54" t="str">
        <f t="shared" si="41"/>
        <v xml:space="preserve">      -</v>
      </c>
      <c r="BJ72" s="55">
        <v>0</v>
      </c>
      <c r="BK72" s="62">
        <v>0</v>
      </c>
      <c r="BL72" s="102" t="str">
        <f t="shared" si="42"/>
        <v xml:space="preserve">      -</v>
      </c>
      <c r="BM72" s="55">
        <v>0</v>
      </c>
      <c r="BN72" s="56">
        <v>0</v>
      </c>
      <c r="BO72" s="54" t="str">
        <f t="shared" si="43"/>
        <v xml:space="preserve">      -</v>
      </c>
      <c r="BP72" s="56">
        <v>0</v>
      </c>
      <c r="BQ72" s="56">
        <v>0</v>
      </c>
      <c r="BR72" s="54" t="str">
        <f t="shared" si="44"/>
        <v xml:space="preserve">      -</v>
      </c>
      <c r="BS72" s="56"/>
      <c r="BT72" s="56"/>
      <c r="BU72" s="56"/>
      <c r="BV72" s="55">
        <v>0</v>
      </c>
      <c r="BW72" s="56">
        <v>0</v>
      </c>
      <c r="BX72" s="54" t="str">
        <f t="shared" si="45"/>
        <v xml:space="preserve">      -</v>
      </c>
      <c r="BY72" s="55">
        <v>0</v>
      </c>
      <c r="BZ72" s="56">
        <v>0</v>
      </c>
      <c r="CA72" s="54" t="str">
        <f t="shared" si="46"/>
        <v xml:space="preserve">      -</v>
      </c>
    </row>
    <row r="73" spans="1:79" ht="20.100000000000001" customHeight="1">
      <c r="A73" s="65" t="s">
        <v>58</v>
      </c>
      <c r="B73" s="52">
        <v>443550</v>
      </c>
      <c r="C73" s="66">
        <v>398542</v>
      </c>
      <c r="D73" s="54">
        <f t="shared" si="22"/>
        <v>89.9</v>
      </c>
      <c r="E73" s="66">
        <v>404682</v>
      </c>
      <c r="F73" s="66">
        <v>392312</v>
      </c>
      <c r="G73" s="54">
        <f t="shared" si="23"/>
        <v>96.9</v>
      </c>
      <c r="H73" s="66">
        <v>38868</v>
      </c>
      <c r="I73" s="66">
        <v>6230</v>
      </c>
      <c r="J73" s="54">
        <f t="shared" si="24"/>
        <v>16</v>
      </c>
      <c r="K73" s="55">
        <v>338583</v>
      </c>
      <c r="L73" s="62">
        <v>327097</v>
      </c>
      <c r="M73" s="54">
        <f t="shared" si="25"/>
        <v>96.6</v>
      </c>
      <c r="N73" s="62">
        <v>18322</v>
      </c>
      <c r="O73" s="62">
        <v>17578</v>
      </c>
      <c r="P73" s="54">
        <f t="shared" si="26"/>
        <v>95.9</v>
      </c>
      <c r="Q73" s="62">
        <v>17748</v>
      </c>
      <c r="R73" s="62">
        <v>17578</v>
      </c>
      <c r="S73" s="54">
        <f t="shared" si="27"/>
        <v>99</v>
      </c>
      <c r="T73" s="52">
        <v>656218</v>
      </c>
      <c r="U73" s="66">
        <v>602495</v>
      </c>
      <c r="V73" s="54">
        <f t="shared" si="28"/>
        <v>91.8</v>
      </c>
      <c r="W73" s="66">
        <v>605983</v>
      </c>
      <c r="X73" s="66">
        <v>592013</v>
      </c>
      <c r="Y73" s="54">
        <f t="shared" si="29"/>
        <v>97.7</v>
      </c>
      <c r="Z73" s="66">
        <v>50235</v>
      </c>
      <c r="AA73" s="66">
        <v>10482</v>
      </c>
      <c r="AB73" s="54">
        <f t="shared" si="30"/>
        <v>20.9</v>
      </c>
      <c r="AC73" s="55">
        <v>163807</v>
      </c>
      <c r="AD73" s="62">
        <v>160030</v>
      </c>
      <c r="AE73" s="54">
        <f t="shared" si="31"/>
        <v>97.7</v>
      </c>
      <c r="AF73" s="55">
        <v>215271</v>
      </c>
      <c r="AG73" s="62">
        <v>197646</v>
      </c>
      <c r="AH73" s="54">
        <f t="shared" si="32"/>
        <v>91.8</v>
      </c>
      <c r="AI73" s="55">
        <v>198790</v>
      </c>
      <c r="AJ73" s="62">
        <v>194207</v>
      </c>
      <c r="AK73" s="54">
        <f t="shared" si="33"/>
        <v>97.7</v>
      </c>
      <c r="AL73" s="55">
        <v>36768</v>
      </c>
      <c r="AM73" s="62">
        <v>31443</v>
      </c>
      <c r="AN73" s="54">
        <f t="shared" si="34"/>
        <v>85.5</v>
      </c>
      <c r="AO73" s="62">
        <v>32117</v>
      </c>
      <c r="AP73" s="62">
        <v>30687</v>
      </c>
      <c r="AQ73" s="54">
        <f t="shared" si="35"/>
        <v>95.5</v>
      </c>
      <c r="AR73" s="62">
        <v>50322</v>
      </c>
      <c r="AS73" s="62">
        <v>50322</v>
      </c>
      <c r="AT73" s="54">
        <f t="shared" si="36"/>
        <v>100</v>
      </c>
      <c r="AU73" s="55">
        <v>0</v>
      </c>
      <c r="AV73" s="62">
        <v>0</v>
      </c>
      <c r="AW73" s="54" t="str">
        <f t="shared" si="37"/>
        <v xml:space="preserve">      -</v>
      </c>
      <c r="AX73" s="62">
        <v>0</v>
      </c>
      <c r="AY73" s="62">
        <v>0</v>
      </c>
      <c r="AZ73" s="54" t="str">
        <f t="shared" si="38"/>
        <v xml:space="preserve">      -</v>
      </c>
      <c r="BA73" s="55">
        <v>0</v>
      </c>
      <c r="BB73" s="62">
        <v>0</v>
      </c>
      <c r="BC73" s="54" t="str">
        <f t="shared" si="39"/>
        <v xml:space="preserve">      -</v>
      </c>
      <c r="BD73" s="55">
        <v>0</v>
      </c>
      <c r="BE73" s="62">
        <v>0</v>
      </c>
      <c r="BF73" s="54" t="str">
        <f t="shared" si="40"/>
        <v xml:space="preserve">      -</v>
      </c>
      <c r="BG73" s="55">
        <v>0</v>
      </c>
      <c r="BH73" s="62">
        <v>0</v>
      </c>
      <c r="BI73" s="54" t="str">
        <f t="shared" si="41"/>
        <v xml:space="preserve">      -</v>
      </c>
      <c r="BJ73" s="55">
        <v>0</v>
      </c>
      <c r="BK73" s="62">
        <v>0</v>
      </c>
      <c r="BL73" s="102" t="str">
        <f t="shared" si="42"/>
        <v xml:space="preserve">      -</v>
      </c>
      <c r="BM73" s="55">
        <v>0</v>
      </c>
      <c r="BN73" s="62">
        <v>0</v>
      </c>
      <c r="BO73" s="54" t="str">
        <f t="shared" si="43"/>
        <v xml:space="preserve">      -</v>
      </c>
      <c r="BP73" s="62">
        <v>0</v>
      </c>
      <c r="BQ73" s="62">
        <v>0</v>
      </c>
      <c r="BR73" s="54" t="str">
        <f t="shared" si="44"/>
        <v xml:space="preserve">      -</v>
      </c>
      <c r="BS73" s="56"/>
      <c r="BT73" s="56"/>
      <c r="BU73" s="56"/>
      <c r="BV73" s="55">
        <v>0</v>
      </c>
      <c r="BW73" s="62">
        <v>0</v>
      </c>
      <c r="BX73" s="54" t="str">
        <f t="shared" si="45"/>
        <v xml:space="preserve">      -</v>
      </c>
      <c r="BY73" s="55">
        <v>0</v>
      </c>
      <c r="BZ73" s="62">
        <v>0</v>
      </c>
      <c r="CA73" s="54" t="str">
        <f t="shared" si="46"/>
        <v xml:space="preserve">      -</v>
      </c>
    </row>
    <row r="74" spans="1:79" ht="20.100000000000001" customHeight="1">
      <c r="A74" s="5" t="s">
        <v>75</v>
      </c>
      <c r="B74" s="67">
        <f>SUM(B59:B73)</f>
        <v>12756534</v>
      </c>
      <c r="C74" s="68">
        <f>SUM(C59:C73)</f>
        <v>11927476</v>
      </c>
      <c r="D74" s="69">
        <f t="shared" si="22"/>
        <v>93.5</v>
      </c>
      <c r="E74" s="67">
        <f>SUM(E59:E73)</f>
        <v>11883546</v>
      </c>
      <c r="F74" s="68">
        <f>SUM(F59:F73)</f>
        <v>11679929</v>
      </c>
      <c r="G74" s="69">
        <f t="shared" si="23"/>
        <v>98.3</v>
      </c>
      <c r="H74" s="67">
        <f>SUM(H59:H73)</f>
        <v>872988</v>
      </c>
      <c r="I74" s="68">
        <f>SUM(I59:I73)</f>
        <v>247547</v>
      </c>
      <c r="J74" s="69">
        <f t="shared" si="24"/>
        <v>28.4</v>
      </c>
      <c r="K74" s="67">
        <f>SUM(K59:K73)</f>
        <v>9594016</v>
      </c>
      <c r="L74" s="68">
        <f>SUM(L59:L73)</f>
        <v>9402481</v>
      </c>
      <c r="M74" s="69">
        <f t="shared" si="25"/>
        <v>98</v>
      </c>
      <c r="N74" s="67">
        <f>SUM(N59:N73)</f>
        <v>553303</v>
      </c>
      <c r="O74" s="68">
        <f>SUM(O59:O73)</f>
        <v>533309</v>
      </c>
      <c r="P74" s="69">
        <f t="shared" si="26"/>
        <v>96.4</v>
      </c>
      <c r="Q74" s="67">
        <f>SUM(Q59:Q73)</f>
        <v>534661</v>
      </c>
      <c r="R74" s="68">
        <f>SUM(R59:R73)</f>
        <v>530837</v>
      </c>
      <c r="S74" s="69">
        <f t="shared" si="27"/>
        <v>99.3</v>
      </c>
      <c r="T74" s="67">
        <f>SUM(T59:T73)</f>
        <v>16995215</v>
      </c>
      <c r="U74" s="68">
        <f>SUM(U59:U73)</f>
        <v>15703590</v>
      </c>
      <c r="V74" s="69">
        <f t="shared" si="28"/>
        <v>92.4</v>
      </c>
      <c r="W74" s="67">
        <f>SUM(W59:W73)</f>
        <v>15768990</v>
      </c>
      <c r="X74" s="68">
        <f>SUM(X59:X73)</f>
        <v>15467040</v>
      </c>
      <c r="Y74" s="69">
        <f t="shared" si="29"/>
        <v>98.1</v>
      </c>
      <c r="Z74" s="67">
        <f>SUM(Z59:Z73)</f>
        <v>1226225</v>
      </c>
      <c r="AA74" s="68">
        <f>SUM(AA59:AA73)</f>
        <v>236550</v>
      </c>
      <c r="AB74" s="69">
        <f t="shared" si="30"/>
        <v>19.3</v>
      </c>
      <c r="AC74" s="67">
        <f>SUM(AC59:AC73)</f>
        <v>4268920</v>
      </c>
      <c r="AD74" s="68">
        <f>SUM(AD59:AD73)</f>
        <v>4164698</v>
      </c>
      <c r="AE74" s="69">
        <f t="shared" si="31"/>
        <v>97.6</v>
      </c>
      <c r="AF74" s="67">
        <f>SUM(AF59:AF73)</f>
        <v>6705173</v>
      </c>
      <c r="AG74" s="68">
        <f>SUM(AG59:AG73)</f>
        <v>6068467</v>
      </c>
      <c r="AH74" s="69">
        <f t="shared" si="32"/>
        <v>90.5</v>
      </c>
      <c r="AI74" s="67">
        <f>SUM(AI59:AI73)</f>
        <v>6103548</v>
      </c>
      <c r="AJ74" s="68">
        <f>SUM(AJ59:AJ73)</f>
        <v>5951979</v>
      </c>
      <c r="AK74" s="69">
        <f t="shared" si="33"/>
        <v>97.5</v>
      </c>
      <c r="AL74" s="67">
        <f>SUM(AL59:AL73)</f>
        <v>597511</v>
      </c>
      <c r="AM74" s="68">
        <f>SUM(AM59:AM73)</f>
        <v>531355</v>
      </c>
      <c r="AN74" s="69">
        <f t="shared" si="34"/>
        <v>88.9</v>
      </c>
      <c r="AO74" s="67">
        <f>SUM(AO59:AO73)</f>
        <v>536090</v>
      </c>
      <c r="AP74" s="68">
        <f>SUM(AP59:AP73)</f>
        <v>521061</v>
      </c>
      <c r="AQ74" s="69">
        <f t="shared" si="35"/>
        <v>97.2</v>
      </c>
      <c r="AR74" s="67">
        <f>SUM(AR59:AR73)</f>
        <v>1400043</v>
      </c>
      <c r="AS74" s="68">
        <f>SUM(AS59:AS73)</f>
        <v>1400043</v>
      </c>
      <c r="AT74" s="69">
        <f t="shared" si="36"/>
        <v>100</v>
      </c>
      <c r="AU74" s="67">
        <f>SUM(AU59:AU73)</f>
        <v>0</v>
      </c>
      <c r="AV74" s="68">
        <f>SUM(AV59:AV73)</f>
        <v>0</v>
      </c>
      <c r="AW74" s="69" t="str">
        <f t="shared" si="37"/>
        <v xml:space="preserve">      -</v>
      </c>
      <c r="AX74" s="67">
        <f>SUM(AX59:AX73)</f>
        <v>0</v>
      </c>
      <c r="AY74" s="68">
        <f>SUM(AY59:AY73)</f>
        <v>0</v>
      </c>
      <c r="AZ74" s="69" t="str">
        <f t="shared" si="38"/>
        <v xml:space="preserve">      -</v>
      </c>
      <c r="BA74" s="67">
        <f>SUM(BA59:BA73)</f>
        <v>39361</v>
      </c>
      <c r="BB74" s="68">
        <f>SUM(BB59:BB73)</f>
        <v>38903</v>
      </c>
      <c r="BC74" s="69">
        <f t="shared" si="39"/>
        <v>98.8</v>
      </c>
      <c r="BD74" s="67">
        <f>SUM(BD59:BD73)</f>
        <v>209</v>
      </c>
      <c r="BE74" s="68">
        <f>SUM(BE59:BE73)</f>
        <v>39</v>
      </c>
      <c r="BF74" s="69">
        <f t="shared" si="40"/>
        <v>18.7</v>
      </c>
      <c r="BG74" s="67">
        <f>SUM(BG59:BG73)</f>
        <v>0</v>
      </c>
      <c r="BH74" s="68">
        <f>SUM(BH59:BH73)</f>
        <v>0</v>
      </c>
      <c r="BI74" s="69" t="str">
        <f t="shared" si="41"/>
        <v xml:space="preserve">      -</v>
      </c>
      <c r="BJ74" s="67">
        <f>SUM(BJ59:BJ73)</f>
        <v>292</v>
      </c>
      <c r="BK74" s="68">
        <f>SUM(BK59:BK73)</f>
        <v>54</v>
      </c>
      <c r="BL74" s="103">
        <f t="shared" si="42"/>
        <v>18.5</v>
      </c>
      <c r="BM74" s="67">
        <f>SUM(BM59:BM73)</f>
        <v>0</v>
      </c>
      <c r="BN74" s="68">
        <f>SUM(BN59:BN73)</f>
        <v>0</v>
      </c>
      <c r="BO74" s="69" t="str">
        <f t="shared" si="43"/>
        <v xml:space="preserve">      -</v>
      </c>
      <c r="BP74" s="67">
        <f>SUM(BP59:BP73)</f>
        <v>0</v>
      </c>
      <c r="BQ74" s="68">
        <f>SUM(BQ59:BQ73)</f>
        <v>0</v>
      </c>
      <c r="BR74" s="69" t="str">
        <f t="shared" si="44"/>
        <v xml:space="preserve">      -</v>
      </c>
      <c r="BS74" s="56"/>
      <c r="BT74" s="56"/>
      <c r="BU74" s="56"/>
      <c r="BV74" s="67">
        <f>SUM(BV59:BV73)</f>
        <v>2814599</v>
      </c>
      <c r="BW74" s="68">
        <f>SUM(BW59:BW73)</f>
        <v>2305039</v>
      </c>
      <c r="BX74" s="69">
        <f t="shared" si="45"/>
        <v>81.900000000000006</v>
      </c>
      <c r="BY74" s="67">
        <f>SUM(BY59:BY73)</f>
        <v>2350535</v>
      </c>
      <c r="BZ74" s="68">
        <f>SUM(BZ59:BZ73)</f>
        <v>2225520</v>
      </c>
      <c r="CA74" s="69">
        <f t="shared" si="46"/>
        <v>94.7</v>
      </c>
    </row>
    <row r="75" spans="1:79" ht="20.100000000000001" customHeight="1">
      <c r="A75" s="4" t="s">
        <v>76</v>
      </c>
      <c r="B75" s="104">
        <f>SUM(B74,B58)</f>
        <v>122759061</v>
      </c>
      <c r="C75" s="105">
        <f>SUM(C74,C58)</f>
        <v>113666246</v>
      </c>
      <c r="D75" s="106">
        <f t="shared" si="22"/>
        <v>92.6</v>
      </c>
      <c r="E75" s="104">
        <f>SUM(E74,E58)</f>
        <v>113577809</v>
      </c>
      <c r="F75" s="105">
        <f>SUM(F74,F58)</f>
        <v>111487677</v>
      </c>
      <c r="G75" s="106">
        <f t="shared" si="23"/>
        <v>98.2</v>
      </c>
      <c r="H75" s="104">
        <f>SUM(H74,H58)</f>
        <v>9181252</v>
      </c>
      <c r="I75" s="105">
        <f>SUM(I74,I58)</f>
        <v>2178569</v>
      </c>
      <c r="J75" s="106">
        <f t="shared" si="24"/>
        <v>23.7</v>
      </c>
      <c r="K75" s="104">
        <f>SUM(K74,K58)</f>
        <v>88349250</v>
      </c>
      <c r="L75" s="105">
        <f>SUM(L74,L58)</f>
        <v>86402200</v>
      </c>
      <c r="M75" s="106">
        <f t="shared" si="25"/>
        <v>97.8</v>
      </c>
      <c r="N75" s="104">
        <f>SUM(N74,N58)</f>
        <v>5212089</v>
      </c>
      <c r="O75" s="105">
        <f>SUM(O74,O58)</f>
        <v>5104883</v>
      </c>
      <c r="P75" s="106">
        <f t="shared" si="26"/>
        <v>97.9</v>
      </c>
      <c r="Q75" s="104">
        <f>SUM(Q74,Q58)</f>
        <v>5106620</v>
      </c>
      <c r="R75" s="105">
        <f>SUM(R74,R58)</f>
        <v>5081879</v>
      </c>
      <c r="S75" s="106">
        <f t="shared" si="27"/>
        <v>99.5</v>
      </c>
      <c r="T75" s="104">
        <f>SUM(T74,T58)</f>
        <v>146467410</v>
      </c>
      <c r="U75" s="105">
        <f>SUM(U74,U58)</f>
        <v>134612575</v>
      </c>
      <c r="V75" s="106">
        <f t="shared" si="28"/>
        <v>91.9</v>
      </c>
      <c r="W75" s="104">
        <f>SUM(W74,W58)</f>
        <v>134896922</v>
      </c>
      <c r="X75" s="105">
        <f>SUM(X74,X58)</f>
        <v>132215196</v>
      </c>
      <c r="Y75" s="106">
        <f t="shared" si="29"/>
        <v>98</v>
      </c>
      <c r="Z75" s="104">
        <f>SUM(Z74,Z58)</f>
        <v>11570488</v>
      </c>
      <c r="AA75" s="105">
        <f>SUM(AA74,AA58)</f>
        <v>2397379</v>
      </c>
      <c r="AB75" s="106">
        <f t="shared" si="30"/>
        <v>20.7</v>
      </c>
      <c r="AC75" s="104">
        <f>SUM(AC74,AC58)</f>
        <v>40907168</v>
      </c>
      <c r="AD75" s="105">
        <f>SUM(AD74,AD58)</f>
        <v>39993925</v>
      </c>
      <c r="AE75" s="106">
        <f t="shared" si="31"/>
        <v>97.8</v>
      </c>
      <c r="AF75" s="104">
        <f>SUM(AF74,AF58)</f>
        <v>59838387</v>
      </c>
      <c r="AG75" s="105">
        <f>SUM(AG74,AG58)</f>
        <v>54294681</v>
      </c>
      <c r="AH75" s="106">
        <f t="shared" si="32"/>
        <v>90.7</v>
      </c>
      <c r="AI75" s="104">
        <f>SUM(AI74,AI58)</f>
        <v>54409379</v>
      </c>
      <c r="AJ75" s="105">
        <f>SUM(AJ74,AJ58)</f>
        <v>53170055</v>
      </c>
      <c r="AK75" s="106">
        <f t="shared" si="33"/>
        <v>97.7</v>
      </c>
      <c r="AL75" s="104">
        <f>SUM(AL74,AL58)</f>
        <v>4182041</v>
      </c>
      <c r="AM75" s="105">
        <f>SUM(AM74,AM58)</f>
        <v>3726637</v>
      </c>
      <c r="AN75" s="106">
        <f t="shared" si="34"/>
        <v>89.1</v>
      </c>
      <c r="AO75" s="104">
        <f>SUM(AO74,AO58)</f>
        <v>3758425</v>
      </c>
      <c r="AP75" s="105">
        <f>SUM(AP74,AP58)</f>
        <v>3645741</v>
      </c>
      <c r="AQ75" s="106">
        <f t="shared" si="35"/>
        <v>97</v>
      </c>
      <c r="AR75" s="104">
        <f>SUM(AR74,AR58)</f>
        <v>12249856</v>
      </c>
      <c r="AS75" s="105">
        <f>SUM(AS74,AS58)</f>
        <v>12249856</v>
      </c>
      <c r="AT75" s="106">
        <f t="shared" si="36"/>
        <v>100</v>
      </c>
      <c r="AU75" s="104">
        <f>SUM(AU74,AU58)</f>
        <v>201354</v>
      </c>
      <c r="AV75" s="105">
        <f>SUM(AV74,AV58)</f>
        <v>540</v>
      </c>
      <c r="AW75" s="106">
        <f t="shared" si="37"/>
        <v>0.3</v>
      </c>
      <c r="AX75" s="104">
        <f>SUM(AX74,AX58)</f>
        <v>692</v>
      </c>
      <c r="AY75" s="105">
        <f>SUM(AY74,AY58)</f>
        <v>0</v>
      </c>
      <c r="AZ75" s="106">
        <f t="shared" si="38"/>
        <v>0</v>
      </c>
      <c r="BA75" s="104">
        <f>SUM(BA74,BA58)</f>
        <v>550140</v>
      </c>
      <c r="BB75" s="105">
        <f>SUM(BB74,BB58)</f>
        <v>545471</v>
      </c>
      <c r="BC75" s="106">
        <f t="shared" si="39"/>
        <v>99.2</v>
      </c>
      <c r="BD75" s="104">
        <f>SUM(BD74,BD58)</f>
        <v>6053436</v>
      </c>
      <c r="BE75" s="105">
        <f>SUM(BE74,BE58)</f>
        <v>5535215</v>
      </c>
      <c r="BF75" s="106">
        <f t="shared" si="40"/>
        <v>91.4</v>
      </c>
      <c r="BG75" s="104">
        <f>SUM(BG74,BG58)</f>
        <v>5554999</v>
      </c>
      <c r="BH75" s="105">
        <f>SUM(BH74,BH58)</f>
        <v>5437767</v>
      </c>
      <c r="BI75" s="106">
        <f t="shared" si="41"/>
        <v>97.9</v>
      </c>
      <c r="BJ75" s="104">
        <f>SUM(BJ74,BJ58)</f>
        <v>6029778</v>
      </c>
      <c r="BK75" s="105">
        <f>SUM(BK74,BK58)</f>
        <v>5511989</v>
      </c>
      <c r="BL75" s="107">
        <f t="shared" si="42"/>
        <v>91.4</v>
      </c>
      <c r="BM75" s="74">
        <f>SUM(BM74,BM58)</f>
        <v>2490765</v>
      </c>
      <c r="BN75" s="75">
        <f>SUM(BN74,BN58)</f>
        <v>2490765</v>
      </c>
      <c r="BO75" s="76">
        <f t="shared" si="43"/>
        <v>100</v>
      </c>
      <c r="BP75" s="74">
        <f>SUM(BP74,BP58)</f>
        <v>2483540</v>
      </c>
      <c r="BQ75" s="75">
        <f>SUM(BQ74,BQ58)</f>
        <v>2483540</v>
      </c>
      <c r="BR75" s="76">
        <f t="shared" si="44"/>
        <v>100</v>
      </c>
      <c r="BS75" s="56"/>
      <c r="BT75" s="56"/>
      <c r="BU75" s="56"/>
      <c r="BV75" s="104">
        <f>SUM(BV74,BV58)</f>
        <v>28090797</v>
      </c>
      <c r="BW75" s="105">
        <f>SUM(BW74,BW58)</f>
        <v>20605422</v>
      </c>
      <c r="BX75" s="106">
        <f t="shared" si="45"/>
        <v>73.400000000000006</v>
      </c>
      <c r="BY75" s="104">
        <f>SUM(BY74,BY58)</f>
        <v>21651813</v>
      </c>
      <c r="BZ75" s="105">
        <f>SUM(BZ74,BZ58)</f>
        <v>19547851</v>
      </c>
      <c r="CA75" s="106">
        <f t="shared" si="46"/>
        <v>90.3</v>
      </c>
    </row>
    <row r="76" spans="1:79"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>
        <v>0</v>
      </c>
      <c r="BE76" s="56"/>
      <c r="BF76" s="56"/>
      <c r="BG76" s="56"/>
      <c r="BH76" s="56"/>
      <c r="BI76" s="56"/>
      <c r="BJ76" s="56"/>
      <c r="BK76" s="56"/>
      <c r="BL76" s="56"/>
      <c r="BM76" s="56">
        <v>0</v>
      </c>
      <c r="BN76" s="56"/>
      <c r="BO76" s="56"/>
      <c r="BP76" s="56"/>
      <c r="BQ76" s="56"/>
      <c r="BR76" s="56"/>
      <c r="BS76" s="56"/>
      <c r="BT76" s="56"/>
      <c r="BU76" s="56"/>
    </row>
    <row r="77" spans="1:79">
      <c r="BD77" s="13">
        <v>0</v>
      </c>
      <c r="BM77" s="13">
        <v>0</v>
      </c>
    </row>
    <row r="78" spans="1:79">
      <c r="BD78" s="13">
        <v>0</v>
      </c>
      <c r="BM78" s="13">
        <v>0</v>
      </c>
    </row>
    <row r="79" spans="1:79">
      <c r="BD79" s="13">
        <v>0</v>
      </c>
      <c r="BM79" s="13">
        <v>0</v>
      </c>
    </row>
    <row r="80" spans="1:79">
      <c r="BD80" s="13">
        <v>0</v>
      </c>
      <c r="BM80" s="13">
        <v>0</v>
      </c>
    </row>
    <row r="81" spans="56:65">
      <c r="BD81" s="13">
        <v>0</v>
      </c>
      <c r="BM81" s="13">
        <v>0</v>
      </c>
    </row>
    <row r="82" spans="56:65">
      <c r="BD82" s="13">
        <v>0</v>
      </c>
      <c r="BM82" s="13">
        <v>0</v>
      </c>
    </row>
    <row r="83" spans="56:65">
      <c r="BD83" s="13">
        <v>0</v>
      </c>
      <c r="BM83" s="13">
        <v>0</v>
      </c>
    </row>
    <row r="84" spans="56:65">
      <c r="BD84" s="13">
        <v>938</v>
      </c>
      <c r="BM84" s="13">
        <v>0</v>
      </c>
    </row>
    <row r="85" spans="56:65" ht="18" thickBot="1">
      <c r="BD85" s="108">
        <v>0</v>
      </c>
      <c r="BM85" s="108">
        <v>0</v>
      </c>
    </row>
    <row r="86" spans="56:65" ht="18" thickTop="1"/>
  </sheetData>
  <mergeCells count="9">
    <mergeCell ref="BV1:CD1"/>
    <mergeCell ref="BD2:BL2"/>
    <mergeCell ref="BM2:BU2"/>
    <mergeCell ref="BV2:CD2"/>
    <mergeCell ref="B5:D5"/>
    <mergeCell ref="AO5:AQ5"/>
    <mergeCell ref="BJ41:BL41"/>
    <mergeCell ref="BD1:BL1"/>
    <mergeCell ref="BM1:BU1"/>
  </mergeCells>
  <phoneticPr fontId="9"/>
  <pageMargins left="0.59055118110236227" right="0.39370078740157483" top="0.59055118110236227" bottom="0.59055118110236227" header="0.51181102362204722" footer="0.51181102362204722"/>
  <pageSetup paperSize="9" scale="54" orientation="portrait" r:id="rId1"/>
  <headerFooter alignWithMargins="0">
    <oddFooter>&amp;C&amp;20- 76 -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D86"/>
  <sheetViews>
    <sheetView defaultGridColor="0" view="pageBreakPreview" colorId="22" zoomScale="40" zoomScaleNormal="70" zoomScaleSheetLayoutView="40" workbookViewId="0">
      <pane xSplit="1" ySplit="3" topLeftCell="AG31" activePane="bottomRight" state="frozen"/>
      <selection activeCell="K1" sqref="A1:XFD1048576"/>
      <selection pane="topRight" activeCell="K1" sqref="A1:XFD1048576"/>
      <selection pane="bottomLeft" activeCell="K1" sqref="A1:XFD1048576"/>
      <selection pane="bottomRight" activeCell="K1" sqref="A1:XFD1048576"/>
    </sheetView>
  </sheetViews>
  <sheetFormatPr defaultColWidth="10.69921875" defaultRowHeight="17.25"/>
  <cols>
    <col min="1" max="1" width="12" style="13" customWidth="1"/>
    <col min="2" max="3" width="14.69921875" style="13" hidden="1" customWidth="1"/>
    <col min="4" max="4" width="0" style="13" hidden="1" customWidth="1"/>
    <col min="5" max="6" width="14.69921875" style="13" hidden="1" customWidth="1"/>
    <col min="7" max="7" width="0" style="13" hidden="1" customWidth="1"/>
    <col min="8" max="9" width="14.69921875" style="13" hidden="1" customWidth="1"/>
    <col min="10" max="10" width="0" style="13" hidden="1" customWidth="1"/>
    <col min="11" max="12" width="14.69921875" style="13" hidden="1" customWidth="1"/>
    <col min="13" max="13" width="0" style="13" hidden="1" customWidth="1"/>
    <col min="14" max="15" width="14.69921875" style="13" hidden="1" customWidth="1"/>
    <col min="16" max="16" width="0" style="13" hidden="1" customWidth="1"/>
    <col min="17" max="18" width="14.69921875" style="13" hidden="1" customWidth="1"/>
    <col min="19" max="19" width="0" style="13" hidden="1" customWidth="1"/>
    <col min="20" max="21" width="14.69921875" style="13" hidden="1" customWidth="1"/>
    <col min="22" max="22" width="0" style="13" hidden="1" customWidth="1"/>
    <col min="23" max="24" width="14.69921875" style="13" hidden="1" customWidth="1"/>
    <col min="25" max="25" width="0" style="13" hidden="1" customWidth="1"/>
    <col min="26" max="27" width="14.69921875" style="13" hidden="1" customWidth="1"/>
    <col min="28" max="28" width="0" style="13" hidden="1" customWidth="1"/>
    <col min="29" max="30" width="14.69921875" style="13" hidden="1" customWidth="1"/>
    <col min="31" max="31" width="0" style="13" hidden="1" customWidth="1"/>
    <col min="32" max="33" width="14.69921875" style="13" hidden="1" customWidth="1"/>
    <col min="34" max="34" width="0" style="13" hidden="1" customWidth="1"/>
    <col min="35" max="36" width="14.69921875" style="13" hidden="1" customWidth="1"/>
    <col min="37" max="37" width="0" style="13" hidden="1" customWidth="1"/>
    <col min="38" max="39" width="14.69921875" style="13" hidden="1" customWidth="1"/>
    <col min="40" max="40" width="0" style="13" hidden="1" customWidth="1"/>
    <col min="41" max="42" width="14.69921875" style="13" hidden="1" customWidth="1"/>
    <col min="43" max="43" width="10.69921875" style="13" hidden="1" customWidth="1"/>
    <col min="44" max="44" width="13.69921875" style="13" hidden="1" customWidth="1"/>
    <col min="45" max="45" width="13.59765625" style="13" hidden="1" customWidth="1"/>
    <col min="46" max="46" width="13.5" style="13" hidden="1" customWidth="1"/>
    <col min="47" max="48" width="14.69921875" style="13" hidden="1" customWidth="1"/>
    <col min="49" max="49" width="0" style="13" hidden="1" customWidth="1"/>
    <col min="50" max="51" width="14.69921875" style="13" hidden="1" customWidth="1"/>
    <col min="52" max="52" width="0" style="13" hidden="1" customWidth="1"/>
    <col min="53" max="54" width="14.69921875" style="13" hidden="1" customWidth="1"/>
    <col min="55" max="55" width="0" style="13" hidden="1" customWidth="1"/>
    <col min="56" max="57" width="14.69921875" style="13" customWidth="1"/>
    <col min="58" max="58" width="10.69921875" style="13"/>
    <col min="59" max="60" width="14.69921875" style="13" customWidth="1"/>
    <col min="61" max="61" width="10.69921875" style="13"/>
    <col min="62" max="63" width="14.69921875" style="13" customWidth="1"/>
    <col min="64" max="64" width="10.69921875" style="13"/>
    <col min="65" max="66" width="14.69921875" style="13" hidden="1" customWidth="1"/>
    <col min="67" max="67" width="0" style="13" hidden="1" customWidth="1"/>
    <col min="68" max="69" width="14.69921875" style="13" hidden="1" customWidth="1"/>
    <col min="70" max="70" width="0" style="13" hidden="1" customWidth="1"/>
    <col min="71" max="72" width="14.69921875" style="13" hidden="1" customWidth="1"/>
    <col min="73" max="73" width="0" style="13" hidden="1" customWidth="1"/>
    <col min="74" max="75" width="14.69921875" style="13" hidden="1" customWidth="1"/>
    <col min="76" max="76" width="0" style="13" hidden="1" customWidth="1"/>
    <col min="77" max="78" width="14.69921875" style="13" hidden="1" customWidth="1"/>
    <col min="79" max="82" width="0" style="13" hidden="1" customWidth="1"/>
    <col min="83" max="16384" width="10.69921875" style="13"/>
  </cols>
  <sheetData>
    <row r="1" spans="1:82" ht="21">
      <c r="A1" s="1" t="s">
        <v>0</v>
      </c>
      <c r="B1" s="2" t="s">
        <v>62</v>
      </c>
      <c r="C1" s="12"/>
      <c r="D1" s="12"/>
      <c r="E1" s="12"/>
      <c r="F1" s="12"/>
      <c r="G1" s="12"/>
      <c r="H1" s="12"/>
      <c r="I1" s="12"/>
      <c r="J1" s="12"/>
      <c r="K1" s="2" t="s">
        <v>62</v>
      </c>
      <c r="L1" s="12"/>
      <c r="M1" s="12"/>
      <c r="N1" s="12"/>
      <c r="O1" s="12"/>
      <c r="P1" s="12"/>
      <c r="Q1" s="12"/>
      <c r="R1" s="12"/>
      <c r="S1" s="12"/>
      <c r="T1" s="2" t="s">
        <v>62</v>
      </c>
      <c r="U1" s="12"/>
      <c r="V1" s="12"/>
      <c r="W1" s="12"/>
      <c r="X1" s="12"/>
      <c r="Y1" s="12"/>
      <c r="Z1" s="12"/>
      <c r="AA1" s="12"/>
      <c r="AB1" s="12"/>
      <c r="AC1" s="2" t="s">
        <v>62</v>
      </c>
      <c r="AD1" s="12"/>
      <c r="AE1" s="12"/>
      <c r="AF1" s="12"/>
      <c r="AG1" s="12"/>
      <c r="AH1" s="12"/>
      <c r="AI1" s="12"/>
      <c r="AJ1" s="12"/>
      <c r="AK1" s="12"/>
      <c r="AL1" s="2" t="s">
        <v>62</v>
      </c>
      <c r="AM1" s="12"/>
      <c r="AN1" s="12"/>
      <c r="AO1" s="12"/>
      <c r="AP1" s="12"/>
      <c r="AQ1" s="12"/>
      <c r="AR1" s="12"/>
      <c r="AS1" s="12"/>
      <c r="AT1" s="12"/>
      <c r="AU1" s="2" t="s">
        <v>62</v>
      </c>
      <c r="AV1" s="12"/>
      <c r="AW1" s="12"/>
      <c r="AX1" s="12"/>
      <c r="AY1" s="12"/>
      <c r="AZ1" s="12"/>
      <c r="BA1" s="12"/>
      <c r="BB1" s="12"/>
      <c r="BC1" s="12"/>
      <c r="BD1" s="9" t="s">
        <v>62</v>
      </c>
      <c r="BE1" s="11"/>
      <c r="BF1" s="11"/>
      <c r="BG1" s="11"/>
      <c r="BH1" s="11"/>
      <c r="BI1" s="11"/>
      <c r="BJ1" s="11"/>
      <c r="BK1" s="11"/>
      <c r="BL1" s="11"/>
      <c r="BM1" s="9" t="s">
        <v>62</v>
      </c>
      <c r="BN1" s="11"/>
      <c r="BO1" s="11"/>
      <c r="BP1" s="11"/>
      <c r="BQ1" s="11"/>
      <c r="BR1" s="11"/>
      <c r="BS1" s="11"/>
      <c r="BT1" s="11"/>
      <c r="BU1" s="11"/>
      <c r="BV1" s="9" t="s">
        <v>62</v>
      </c>
      <c r="BW1" s="11"/>
      <c r="BX1" s="11"/>
      <c r="BY1" s="11"/>
      <c r="BZ1" s="11"/>
      <c r="CA1" s="11"/>
      <c r="CB1" s="11"/>
      <c r="CC1" s="11"/>
      <c r="CD1" s="11"/>
    </row>
    <row r="2" spans="1:82" ht="18.75">
      <c r="B2" s="3" t="s">
        <v>63</v>
      </c>
      <c r="C2" s="12"/>
      <c r="D2" s="12"/>
      <c r="E2" s="12"/>
      <c r="F2" s="12"/>
      <c r="G2" s="12"/>
      <c r="H2" s="12"/>
      <c r="I2" s="12"/>
      <c r="J2" s="12"/>
      <c r="K2" s="3" t="s">
        <v>64</v>
      </c>
      <c r="L2" s="12"/>
      <c r="M2" s="12"/>
      <c r="N2" s="12"/>
      <c r="O2" s="12"/>
      <c r="P2" s="12"/>
      <c r="Q2" s="12"/>
      <c r="R2" s="12"/>
      <c r="S2" s="12"/>
      <c r="T2" s="3" t="s">
        <v>65</v>
      </c>
      <c r="U2" s="12"/>
      <c r="V2" s="12"/>
      <c r="W2" s="12"/>
      <c r="X2" s="12"/>
      <c r="Y2" s="12"/>
      <c r="Z2" s="12"/>
      <c r="AA2" s="12"/>
      <c r="AB2" s="12"/>
      <c r="AC2" s="3" t="s">
        <v>66</v>
      </c>
      <c r="AD2" s="12"/>
      <c r="AE2" s="12"/>
      <c r="AF2" s="12"/>
      <c r="AG2" s="12"/>
      <c r="AH2" s="12"/>
      <c r="AI2" s="12"/>
      <c r="AJ2" s="12"/>
      <c r="AK2" s="12"/>
      <c r="AL2" s="3" t="s">
        <v>67</v>
      </c>
      <c r="AM2" s="12"/>
      <c r="AN2" s="12"/>
      <c r="AO2" s="12"/>
      <c r="AP2" s="12"/>
      <c r="AQ2" s="12"/>
      <c r="AR2" s="12"/>
      <c r="AS2" s="12"/>
      <c r="AT2" s="12"/>
      <c r="AU2" s="3" t="s">
        <v>68</v>
      </c>
      <c r="AV2" s="12"/>
      <c r="AW2" s="12"/>
      <c r="AX2" s="12"/>
      <c r="AY2" s="12"/>
      <c r="AZ2" s="12"/>
      <c r="BA2" s="12"/>
      <c r="BB2" s="12"/>
      <c r="BC2" s="12"/>
      <c r="BD2" s="10" t="s">
        <v>69</v>
      </c>
      <c r="BE2" s="11"/>
      <c r="BF2" s="11"/>
      <c r="BG2" s="11"/>
      <c r="BH2" s="11"/>
      <c r="BI2" s="11"/>
      <c r="BJ2" s="11"/>
      <c r="BK2" s="11"/>
      <c r="BL2" s="11"/>
      <c r="BM2" s="10" t="s">
        <v>70</v>
      </c>
      <c r="BN2" s="11"/>
      <c r="BO2" s="11"/>
      <c r="BP2" s="11"/>
      <c r="BQ2" s="11"/>
      <c r="BR2" s="11"/>
      <c r="BS2" s="11"/>
      <c r="BT2" s="11"/>
      <c r="BU2" s="11"/>
      <c r="BV2" s="10" t="s">
        <v>71</v>
      </c>
      <c r="BW2" s="11"/>
      <c r="BX2" s="11"/>
      <c r="BY2" s="11"/>
      <c r="BZ2" s="11"/>
      <c r="CA2" s="11"/>
      <c r="CB2" s="11"/>
      <c r="CC2" s="11"/>
      <c r="CD2" s="11"/>
    </row>
    <row r="3" spans="1:8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5" t="s">
        <v>1</v>
      </c>
      <c r="L3" s="14"/>
      <c r="M3" s="14"/>
      <c r="N3" s="14"/>
      <c r="O3" s="14"/>
      <c r="P3" s="14"/>
    </row>
    <row r="4" spans="1:82" ht="20.100000000000001" customHeight="1">
      <c r="A4" s="16"/>
      <c r="B4" s="17" t="s">
        <v>2</v>
      </c>
      <c r="C4" s="12"/>
      <c r="D4" s="12"/>
      <c r="E4" s="14"/>
      <c r="F4" s="14"/>
      <c r="G4" s="14"/>
      <c r="H4" s="14"/>
      <c r="I4" s="14"/>
      <c r="J4" s="18"/>
      <c r="K4" s="7" t="s">
        <v>4</v>
      </c>
      <c r="L4" s="19"/>
      <c r="M4" s="19"/>
      <c r="N4" s="20"/>
      <c r="O4" s="20"/>
      <c r="P4" s="21"/>
      <c r="Q4" s="19" t="s">
        <v>5</v>
      </c>
      <c r="R4" s="19"/>
      <c r="S4" s="22"/>
      <c r="T4" s="7" t="s">
        <v>7</v>
      </c>
      <c r="U4" s="19"/>
      <c r="V4" s="19"/>
      <c r="W4" s="20"/>
      <c r="X4" s="20"/>
      <c r="Y4" s="21"/>
      <c r="AC4" s="7" t="s">
        <v>53</v>
      </c>
      <c r="AD4" s="19"/>
      <c r="AE4" s="19"/>
      <c r="AF4" s="20"/>
      <c r="AG4" s="20"/>
      <c r="AH4" s="20"/>
      <c r="AI4" s="7" t="s">
        <v>9</v>
      </c>
      <c r="AJ4" s="19"/>
      <c r="AK4" s="22"/>
      <c r="AL4" s="7" t="s">
        <v>11</v>
      </c>
      <c r="AM4" s="19"/>
      <c r="AN4" s="19"/>
      <c r="AO4" s="20"/>
      <c r="AP4" s="20"/>
      <c r="AQ4" s="21"/>
      <c r="AR4" s="23" t="s">
        <v>72</v>
      </c>
      <c r="AS4" s="24"/>
      <c r="AT4" s="25"/>
      <c r="AU4" s="26"/>
      <c r="AV4" s="20"/>
      <c r="AW4" s="21"/>
      <c r="AX4" s="19" t="s">
        <v>13</v>
      </c>
      <c r="AY4" s="19"/>
      <c r="AZ4" s="19"/>
      <c r="BA4" s="20"/>
      <c r="BB4" s="20"/>
      <c r="BC4" s="21"/>
      <c r="BD4" s="20"/>
      <c r="BE4" s="20"/>
      <c r="BF4" s="21"/>
      <c r="BG4" s="7" t="s">
        <v>16</v>
      </c>
      <c r="BH4" s="19"/>
      <c r="BI4" s="19"/>
      <c r="BJ4" s="20"/>
      <c r="BK4" s="20"/>
      <c r="BL4" s="21"/>
      <c r="BM4" s="20"/>
      <c r="BN4" s="20"/>
      <c r="BO4" s="21"/>
      <c r="BP4" s="8"/>
      <c r="BQ4" s="8"/>
      <c r="BR4" s="8"/>
      <c r="BS4" s="25"/>
      <c r="BT4" s="25"/>
      <c r="BU4" s="25"/>
      <c r="BV4" s="27" t="s">
        <v>18</v>
      </c>
      <c r="BW4" s="19"/>
      <c r="BX4" s="19"/>
      <c r="BY4" s="20"/>
      <c r="BZ4" s="20"/>
      <c r="CA4" s="21"/>
    </row>
    <row r="5" spans="1:82" ht="20.100000000000001" customHeight="1">
      <c r="A5" s="28" t="s">
        <v>0</v>
      </c>
      <c r="B5" s="29" t="s">
        <v>59</v>
      </c>
      <c r="C5" s="30"/>
      <c r="D5" s="31"/>
      <c r="E5" s="12" t="s">
        <v>19</v>
      </c>
      <c r="F5" s="12"/>
      <c r="G5" s="32"/>
      <c r="H5" s="12" t="s">
        <v>20</v>
      </c>
      <c r="I5" s="12"/>
      <c r="J5" s="32"/>
      <c r="K5" s="17" t="s">
        <v>0</v>
      </c>
      <c r="L5" s="12"/>
      <c r="M5" s="32"/>
      <c r="N5" s="12" t="s">
        <v>21</v>
      </c>
      <c r="O5" s="12"/>
      <c r="P5" s="32"/>
      <c r="Q5" s="33" t="s">
        <v>0</v>
      </c>
      <c r="S5" s="34"/>
      <c r="T5" s="35" t="s">
        <v>0</v>
      </c>
      <c r="V5" s="34"/>
      <c r="W5" s="12" t="s">
        <v>21</v>
      </c>
      <c r="X5" s="12"/>
      <c r="Y5" s="32"/>
      <c r="AC5" s="35" t="s">
        <v>0</v>
      </c>
      <c r="AD5" s="33" t="s">
        <v>0</v>
      </c>
      <c r="AE5" s="34"/>
      <c r="AF5" s="12" t="s">
        <v>21</v>
      </c>
      <c r="AG5" s="12"/>
      <c r="AH5" s="32"/>
      <c r="AI5" s="35" t="s">
        <v>0</v>
      </c>
      <c r="AK5" s="34"/>
      <c r="AL5" s="35" t="s">
        <v>0</v>
      </c>
      <c r="AN5" s="34"/>
      <c r="AO5" s="36" t="s">
        <v>73</v>
      </c>
      <c r="AP5" s="109"/>
      <c r="AQ5" s="110"/>
      <c r="AR5" s="39"/>
      <c r="AS5" s="40"/>
      <c r="AT5" s="40"/>
      <c r="AU5" s="17" t="s">
        <v>21</v>
      </c>
      <c r="AV5" s="12"/>
      <c r="AW5" s="32"/>
      <c r="AX5" s="33" t="s">
        <v>0</v>
      </c>
      <c r="AZ5" s="34"/>
      <c r="BA5" s="12" t="s">
        <v>21</v>
      </c>
      <c r="BB5" s="12"/>
      <c r="BC5" s="32"/>
      <c r="BD5" s="17" t="s">
        <v>21</v>
      </c>
      <c r="BE5" s="12"/>
      <c r="BF5" s="32"/>
      <c r="BG5" s="35" t="s">
        <v>0</v>
      </c>
      <c r="BI5" s="34"/>
      <c r="BJ5" s="12" t="s">
        <v>21</v>
      </c>
      <c r="BK5" s="12"/>
      <c r="BL5" s="32"/>
      <c r="BM5" s="17" t="s">
        <v>21</v>
      </c>
      <c r="BN5" s="12"/>
      <c r="BO5" s="41"/>
      <c r="BP5" s="40"/>
      <c r="BQ5" s="25"/>
      <c r="BR5" s="25"/>
      <c r="BS5" s="8"/>
      <c r="BT5" s="8"/>
      <c r="BU5" s="8"/>
      <c r="BV5" s="42" t="s">
        <v>0</v>
      </c>
      <c r="BX5" s="34"/>
      <c r="BY5" s="12" t="s">
        <v>21</v>
      </c>
      <c r="BZ5" s="12"/>
      <c r="CA5" s="32"/>
    </row>
    <row r="6" spans="1:82" ht="20.100000000000001" customHeight="1">
      <c r="A6" s="43"/>
      <c r="B6" s="44" t="s">
        <v>22</v>
      </c>
      <c r="C6" s="45" t="s">
        <v>23</v>
      </c>
      <c r="D6" s="45" t="s">
        <v>24</v>
      </c>
      <c r="E6" s="45" t="s">
        <v>22</v>
      </c>
      <c r="F6" s="45" t="s">
        <v>23</v>
      </c>
      <c r="G6" s="45" t="s">
        <v>24</v>
      </c>
      <c r="H6" s="45" t="s">
        <v>22</v>
      </c>
      <c r="I6" s="45" t="s">
        <v>23</v>
      </c>
      <c r="J6" s="45" t="s">
        <v>24</v>
      </c>
      <c r="K6" s="44" t="s">
        <v>22</v>
      </c>
      <c r="L6" s="45" t="s">
        <v>23</v>
      </c>
      <c r="M6" s="45" t="s">
        <v>24</v>
      </c>
      <c r="N6" s="45" t="s">
        <v>22</v>
      </c>
      <c r="O6" s="45" t="s">
        <v>23</v>
      </c>
      <c r="P6" s="45" t="s">
        <v>24</v>
      </c>
      <c r="Q6" s="45" t="s">
        <v>22</v>
      </c>
      <c r="R6" s="45" t="s">
        <v>23</v>
      </c>
      <c r="S6" s="45" t="s">
        <v>24</v>
      </c>
      <c r="T6" s="44" t="s">
        <v>22</v>
      </c>
      <c r="U6" s="45" t="s">
        <v>23</v>
      </c>
      <c r="V6" s="45" t="s">
        <v>24</v>
      </c>
      <c r="W6" s="45" t="s">
        <v>22</v>
      </c>
      <c r="X6" s="45" t="s">
        <v>23</v>
      </c>
      <c r="Y6" s="45" t="s">
        <v>24</v>
      </c>
      <c r="AC6" s="46" t="s">
        <v>22</v>
      </c>
      <c r="AD6" s="47" t="s">
        <v>23</v>
      </c>
      <c r="AE6" s="45" t="s">
        <v>24</v>
      </c>
      <c r="AF6" s="46" t="s">
        <v>22</v>
      </c>
      <c r="AG6" s="47" t="s">
        <v>23</v>
      </c>
      <c r="AH6" s="45" t="s">
        <v>24</v>
      </c>
      <c r="AI6" s="44" t="s">
        <v>22</v>
      </c>
      <c r="AJ6" s="45" t="s">
        <v>23</v>
      </c>
      <c r="AK6" s="45" t="s">
        <v>24</v>
      </c>
      <c r="AL6" s="44" t="s">
        <v>22</v>
      </c>
      <c r="AM6" s="45" t="s">
        <v>23</v>
      </c>
      <c r="AN6" s="45" t="s">
        <v>24</v>
      </c>
      <c r="AO6" s="45" t="s">
        <v>22</v>
      </c>
      <c r="AP6" s="45" t="s">
        <v>23</v>
      </c>
      <c r="AQ6" s="45" t="s">
        <v>24</v>
      </c>
      <c r="AR6" s="48" t="s">
        <v>25</v>
      </c>
      <c r="AS6" s="49"/>
      <c r="AT6" s="49"/>
      <c r="AU6" s="44" t="s">
        <v>22</v>
      </c>
      <c r="AV6" s="45" t="s">
        <v>23</v>
      </c>
      <c r="AW6" s="45" t="s">
        <v>24</v>
      </c>
      <c r="AX6" s="45" t="s">
        <v>22</v>
      </c>
      <c r="AY6" s="45" t="s">
        <v>23</v>
      </c>
      <c r="AZ6" s="45" t="s">
        <v>24</v>
      </c>
      <c r="BA6" s="45" t="s">
        <v>22</v>
      </c>
      <c r="BB6" s="45" t="s">
        <v>23</v>
      </c>
      <c r="BC6" s="45" t="s">
        <v>24</v>
      </c>
      <c r="BD6" s="44" t="s">
        <v>22</v>
      </c>
      <c r="BE6" s="45" t="s">
        <v>23</v>
      </c>
      <c r="BF6" s="45" t="s">
        <v>24</v>
      </c>
      <c r="BG6" s="44" t="s">
        <v>22</v>
      </c>
      <c r="BH6" s="45" t="s">
        <v>23</v>
      </c>
      <c r="BI6" s="45" t="s">
        <v>24</v>
      </c>
      <c r="BJ6" s="45" t="s">
        <v>22</v>
      </c>
      <c r="BK6" s="45" t="s">
        <v>23</v>
      </c>
      <c r="BL6" s="45" t="s">
        <v>24</v>
      </c>
      <c r="BM6" s="44" t="s">
        <v>22</v>
      </c>
      <c r="BN6" s="45" t="s">
        <v>23</v>
      </c>
      <c r="BO6" s="45" t="s">
        <v>24</v>
      </c>
      <c r="BP6" s="40"/>
      <c r="BQ6" s="40"/>
      <c r="BR6" s="40"/>
      <c r="BS6" s="40"/>
      <c r="BT6" s="40"/>
      <c r="BU6" s="40"/>
      <c r="BV6" s="50" t="s">
        <v>22</v>
      </c>
      <c r="BW6" s="45" t="s">
        <v>23</v>
      </c>
      <c r="BX6" s="45" t="s">
        <v>24</v>
      </c>
      <c r="BY6" s="45" t="s">
        <v>22</v>
      </c>
      <c r="BZ6" s="45" t="s">
        <v>23</v>
      </c>
      <c r="CA6" s="45" t="s">
        <v>24</v>
      </c>
    </row>
    <row r="7" spans="1:82" ht="20.100000000000001" customHeight="1">
      <c r="A7" s="51" t="s">
        <v>26</v>
      </c>
      <c r="B7" s="52">
        <v>44884129</v>
      </c>
      <c r="C7" s="53">
        <v>41327680</v>
      </c>
      <c r="D7" s="54">
        <f t="shared" ref="D7:D38" si="0">IF(B7=0,"      -",ROUND(C7*100/B7,1))</f>
        <v>92.1</v>
      </c>
      <c r="E7" s="53">
        <v>41153194</v>
      </c>
      <c r="F7" s="53">
        <v>40479239</v>
      </c>
      <c r="G7" s="54">
        <f t="shared" ref="G7:G38" si="1">IF(E7=0,"      -",ROUND(F7*100/E7,1))</f>
        <v>98.4</v>
      </c>
      <c r="H7" s="53">
        <v>3730935</v>
      </c>
      <c r="I7" s="53">
        <v>848441</v>
      </c>
      <c r="J7" s="54">
        <f t="shared" ref="J7:J38" si="2">IF(H7=0,"      -",ROUND(I7*100/H7,1))</f>
        <v>22.7</v>
      </c>
      <c r="K7" s="55">
        <v>444527</v>
      </c>
      <c r="L7" s="56">
        <v>410252</v>
      </c>
      <c r="M7" s="54">
        <f t="shared" ref="M7:M38" si="3">IF(K7=0,"      -",ROUND(L7*100/K7,1))</f>
        <v>92.3</v>
      </c>
      <c r="N7" s="56">
        <v>408183</v>
      </c>
      <c r="O7" s="56">
        <v>401029</v>
      </c>
      <c r="P7" s="54">
        <f t="shared" ref="P7:P38" si="4">IF(N7=0,"      -",ROUND(O7*100/N7,1))</f>
        <v>98.2</v>
      </c>
      <c r="Q7" s="56">
        <v>16054909</v>
      </c>
      <c r="R7" s="56">
        <v>14816981</v>
      </c>
      <c r="S7" s="54">
        <f t="shared" ref="S7:S38" si="5">IF(Q7=0,"      -",ROUND(R7*100/Q7,1))</f>
        <v>92.3</v>
      </c>
      <c r="T7" s="55">
        <v>3265682</v>
      </c>
      <c r="U7" s="56">
        <v>3229283</v>
      </c>
      <c r="V7" s="54">
        <f t="shared" ref="V7:V38" si="6">IF(T7=0,"      -",ROUND(U7*100/T7,1))</f>
        <v>98.9</v>
      </c>
      <c r="W7" s="56">
        <v>3226501</v>
      </c>
      <c r="X7" s="56">
        <v>3215107</v>
      </c>
      <c r="Y7" s="54">
        <f t="shared" ref="Y7:Y38" si="7">IF(W7=0,"      -",ROUND(X7*100/W7,1))</f>
        <v>99.6</v>
      </c>
      <c r="Z7" s="57"/>
      <c r="AA7" s="57"/>
      <c r="AB7" s="57"/>
      <c r="AC7" s="58">
        <v>19273289</v>
      </c>
      <c r="AD7" s="59">
        <v>17348072</v>
      </c>
      <c r="AE7" s="54">
        <f t="shared" ref="AE7:AE38" si="8">IF(AC7=0,"      -",ROUND(AD7*100/AC7,1))</f>
        <v>90</v>
      </c>
      <c r="AF7" s="59">
        <v>17262428</v>
      </c>
      <c r="AG7" s="59">
        <v>16927474</v>
      </c>
      <c r="AH7" s="54">
        <f t="shared" ref="AH7:AH38" si="9">IF(AF7=0,"      -",ROUND(AG7*100/AF7,1))</f>
        <v>98.1</v>
      </c>
      <c r="AI7" s="55">
        <v>6694456</v>
      </c>
      <c r="AJ7" s="56">
        <v>6025744</v>
      </c>
      <c r="AK7" s="54">
        <f t="shared" ref="AK7:AK38" si="10">IF(AI7=0,"      -",ROUND(AJ7*100/AI7,1))</f>
        <v>90</v>
      </c>
      <c r="AL7" s="55">
        <v>3596330</v>
      </c>
      <c r="AM7" s="56">
        <v>3237091</v>
      </c>
      <c r="AN7" s="54">
        <f t="shared" ref="AN7:AN38" si="11">IF(AL7=0,"      -",ROUND(AM7*100/AL7,1))</f>
        <v>90</v>
      </c>
      <c r="AO7" s="56">
        <v>3221110</v>
      </c>
      <c r="AP7" s="56">
        <v>3158609</v>
      </c>
      <c r="AQ7" s="54">
        <f t="shared" ref="AQ7:AQ38" si="12">IF(AO7=0,"      -",ROUND(AP7*100/AO7,1))</f>
        <v>98.1</v>
      </c>
      <c r="AR7" s="60">
        <v>74002</v>
      </c>
      <c r="AS7" s="61"/>
      <c r="AT7" s="62"/>
      <c r="AU7" s="55">
        <v>1714907</v>
      </c>
      <c r="AV7" s="56">
        <v>1714907</v>
      </c>
      <c r="AW7" s="54">
        <f t="shared" ref="AW7:AW38" si="13">IF(AU7=0,"      -",ROUND(AV7*100/AU7,1))</f>
        <v>100</v>
      </c>
      <c r="AX7" s="56">
        <v>0</v>
      </c>
      <c r="AY7" s="56">
        <v>0</v>
      </c>
      <c r="AZ7" s="54" t="str">
        <f t="shared" ref="AZ7:AZ38" si="14">IF(AX7=0,"      -",ROUND(AY7*100/AX7,1))</f>
        <v xml:space="preserve">      -</v>
      </c>
      <c r="BA7" s="56">
        <v>0</v>
      </c>
      <c r="BB7" s="56">
        <v>0</v>
      </c>
      <c r="BC7" s="54" t="str">
        <f t="shared" ref="BC7:BC38" si="15">IF(BA7=0,"      -",ROUND(BB7*100/BA7,1))</f>
        <v xml:space="preserve">      -</v>
      </c>
      <c r="BD7" s="55">
        <v>38029</v>
      </c>
      <c r="BE7" s="56">
        <v>37409</v>
      </c>
      <c r="BF7" s="54">
        <f t="shared" ref="BF7:BF38" si="16">IF(BD7=0,"      -",ROUND(BE7*100/BD7,1))</f>
        <v>98.4</v>
      </c>
      <c r="BG7" s="52">
        <v>2563077</v>
      </c>
      <c r="BH7" s="53">
        <v>2306966</v>
      </c>
      <c r="BI7" s="54">
        <f t="shared" ref="BI7:BI38" si="17">IF(BG7=0,"      -",ROUND(BH7*100/BG7,1))</f>
        <v>90</v>
      </c>
      <c r="BJ7" s="53">
        <v>2295476</v>
      </c>
      <c r="BK7" s="53">
        <v>2251034</v>
      </c>
      <c r="BL7" s="54">
        <f t="shared" ref="BL7:BL38" si="18">IF(BJ7=0,"      -",ROUND(BK7*100/BJ7,1))</f>
        <v>98.1</v>
      </c>
      <c r="BM7" s="55">
        <v>1123642</v>
      </c>
      <c r="BN7" s="56">
        <v>1101888</v>
      </c>
      <c r="BO7" s="54">
        <f t="shared" ref="BO7:BO38" si="19">IF(BM7=0,"      -",ROUND(BN7*100/BM7,1))</f>
        <v>98.1</v>
      </c>
      <c r="BP7" s="62"/>
      <c r="BQ7" s="62"/>
      <c r="BR7" s="63"/>
      <c r="BS7" s="62"/>
      <c r="BT7" s="62"/>
      <c r="BU7" s="63"/>
      <c r="BV7" s="64">
        <v>176192</v>
      </c>
      <c r="BW7" s="56">
        <v>19346</v>
      </c>
      <c r="BX7" s="54">
        <f t="shared" ref="BX7:BX38" si="20">IF(BV7=0,"      -",ROUND(BW7*100/BV7,1))</f>
        <v>11</v>
      </c>
      <c r="BY7" s="56">
        <v>0</v>
      </c>
      <c r="BZ7" s="56">
        <v>0</v>
      </c>
      <c r="CA7" s="54" t="str">
        <f t="shared" ref="CA7:CA38" si="21">IF(BY7=0,"      -",ROUND(BZ7*100/BY7,1))</f>
        <v xml:space="preserve">      -</v>
      </c>
    </row>
    <row r="8" spans="1:82" ht="20.100000000000001" customHeight="1">
      <c r="A8" s="65" t="s">
        <v>27</v>
      </c>
      <c r="B8" s="52">
        <v>64235238</v>
      </c>
      <c r="C8" s="53">
        <v>61867325</v>
      </c>
      <c r="D8" s="54">
        <f t="shared" si="0"/>
        <v>96.3</v>
      </c>
      <c r="E8" s="53">
        <v>61939017</v>
      </c>
      <c r="F8" s="53">
        <v>61177787</v>
      </c>
      <c r="G8" s="54">
        <f t="shared" si="1"/>
        <v>98.8</v>
      </c>
      <c r="H8" s="53">
        <v>2296221</v>
      </c>
      <c r="I8" s="53">
        <v>689538</v>
      </c>
      <c r="J8" s="54">
        <f t="shared" si="2"/>
        <v>30</v>
      </c>
      <c r="K8" s="55">
        <v>481991</v>
      </c>
      <c r="L8" s="56">
        <v>449623</v>
      </c>
      <c r="M8" s="54">
        <f t="shared" si="3"/>
        <v>93.3</v>
      </c>
      <c r="N8" s="56">
        <v>451806</v>
      </c>
      <c r="O8" s="56">
        <v>441574</v>
      </c>
      <c r="P8" s="54">
        <f t="shared" si="4"/>
        <v>97.7</v>
      </c>
      <c r="Q8" s="56">
        <v>18244862</v>
      </c>
      <c r="R8" s="56">
        <v>16861407</v>
      </c>
      <c r="S8" s="54">
        <f t="shared" si="5"/>
        <v>92.4</v>
      </c>
      <c r="T8" s="55">
        <v>4607460</v>
      </c>
      <c r="U8" s="56">
        <v>4590215</v>
      </c>
      <c r="V8" s="54">
        <f t="shared" si="6"/>
        <v>99.6</v>
      </c>
      <c r="W8" s="56">
        <v>4585111</v>
      </c>
      <c r="X8" s="56">
        <v>4574033</v>
      </c>
      <c r="Y8" s="54">
        <f t="shared" si="7"/>
        <v>99.8</v>
      </c>
      <c r="Z8" s="57"/>
      <c r="AA8" s="57"/>
      <c r="AB8" s="57"/>
      <c r="AC8" s="58">
        <v>31770388</v>
      </c>
      <c r="AD8" s="59">
        <v>30944043</v>
      </c>
      <c r="AE8" s="54">
        <f t="shared" si="8"/>
        <v>97.4</v>
      </c>
      <c r="AF8" s="59">
        <v>31000331</v>
      </c>
      <c r="AG8" s="59">
        <v>30685286</v>
      </c>
      <c r="AH8" s="54">
        <f t="shared" si="9"/>
        <v>99</v>
      </c>
      <c r="AI8" s="55">
        <v>9060792</v>
      </c>
      <c r="AJ8" s="56">
        <v>8655149</v>
      </c>
      <c r="AK8" s="54">
        <f t="shared" si="10"/>
        <v>95.5</v>
      </c>
      <c r="AL8" s="55">
        <v>13002077</v>
      </c>
      <c r="AM8" s="56">
        <v>12992074</v>
      </c>
      <c r="AN8" s="54">
        <f t="shared" si="11"/>
        <v>99.9</v>
      </c>
      <c r="AO8" s="56">
        <v>12993173</v>
      </c>
      <c r="AP8" s="56">
        <v>12988238</v>
      </c>
      <c r="AQ8" s="54">
        <f t="shared" si="12"/>
        <v>100</v>
      </c>
      <c r="AR8" s="60">
        <v>35263</v>
      </c>
      <c r="AS8" s="61"/>
      <c r="AT8" s="62"/>
      <c r="AU8" s="55">
        <v>2319907</v>
      </c>
      <c r="AV8" s="56">
        <v>2319907</v>
      </c>
      <c r="AW8" s="54">
        <f t="shared" si="13"/>
        <v>100</v>
      </c>
      <c r="AX8" s="56">
        <v>0</v>
      </c>
      <c r="AY8" s="56">
        <v>0</v>
      </c>
      <c r="AZ8" s="54" t="str">
        <f t="shared" si="14"/>
        <v xml:space="preserve">      -</v>
      </c>
      <c r="BA8" s="56">
        <v>0</v>
      </c>
      <c r="BB8" s="56">
        <v>0</v>
      </c>
      <c r="BC8" s="54" t="str">
        <f t="shared" si="15"/>
        <v xml:space="preserve">      -</v>
      </c>
      <c r="BD8" s="55">
        <v>2063</v>
      </c>
      <c r="BE8" s="56">
        <v>2063</v>
      </c>
      <c r="BF8" s="54">
        <f t="shared" si="16"/>
        <v>100</v>
      </c>
      <c r="BG8" s="52">
        <v>2702243</v>
      </c>
      <c r="BH8" s="53">
        <v>2632726</v>
      </c>
      <c r="BI8" s="54">
        <f t="shared" si="17"/>
        <v>97.4</v>
      </c>
      <c r="BJ8" s="53">
        <v>2637782</v>
      </c>
      <c r="BK8" s="53">
        <v>2611065</v>
      </c>
      <c r="BL8" s="54">
        <f t="shared" si="18"/>
        <v>99</v>
      </c>
      <c r="BM8" s="55">
        <v>1213952</v>
      </c>
      <c r="BN8" s="56">
        <v>1201656</v>
      </c>
      <c r="BO8" s="54">
        <f t="shared" si="19"/>
        <v>99</v>
      </c>
      <c r="BP8" s="62"/>
      <c r="BQ8" s="62"/>
      <c r="BR8" s="63"/>
      <c r="BS8" s="62"/>
      <c r="BT8" s="62"/>
      <c r="BU8" s="63"/>
      <c r="BV8" s="64">
        <v>0</v>
      </c>
      <c r="BW8" s="56">
        <v>0</v>
      </c>
      <c r="BX8" s="54" t="str">
        <f t="shared" si="20"/>
        <v xml:space="preserve">      -</v>
      </c>
      <c r="BY8" s="56">
        <v>0</v>
      </c>
      <c r="BZ8" s="56">
        <v>0</v>
      </c>
      <c r="CA8" s="54" t="str">
        <f t="shared" si="21"/>
        <v xml:space="preserve">      -</v>
      </c>
    </row>
    <row r="9" spans="1:82" ht="20.100000000000001" customHeight="1">
      <c r="A9" s="65" t="s">
        <v>28</v>
      </c>
      <c r="B9" s="52">
        <v>18492973</v>
      </c>
      <c r="C9" s="53">
        <v>16496724</v>
      </c>
      <c r="D9" s="54">
        <f t="shared" si="0"/>
        <v>89.2</v>
      </c>
      <c r="E9" s="53">
        <v>16649093</v>
      </c>
      <c r="F9" s="53">
        <v>16191936</v>
      </c>
      <c r="G9" s="54">
        <f t="shared" si="1"/>
        <v>97.3</v>
      </c>
      <c r="H9" s="53">
        <v>1843880</v>
      </c>
      <c r="I9" s="53">
        <v>304788</v>
      </c>
      <c r="J9" s="54">
        <f t="shared" si="2"/>
        <v>16.5</v>
      </c>
      <c r="K9" s="55">
        <v>210116</v>
      </c>
      <c r="L9" s="56">
        <v>190418</v>
      </c>
      <c r="M9" s="54">
        <f t="shared" si="3"/>
        <v>90.6</v>
      </c>
      <c r="N9" s="56">
        <v>190820</v>
      </c>
      <c r="O9" s="56">
        <v>186617</v>
      </c>
      <c r="P9" s="54">
        <f t="shared" si="4"/>
        <v>97.8</v>
      </c>
      <c r="Q9" s="56">
        <v>6355111</v>
      </c>
      <c r="R9" s="56">
        <v>5759342</v>
      </c>
      <c r="S9" s="54">
        <f t="shared" si="5"/>
        <v>90.6</v>
      </c>
      <c r="T9" s="55">
        <v>731758</v>
      </c>
      <c r="U9" s="56">
        <v>709997</v>
      </c>
      <c r="V9" s="54">
        <f t="shared" si="6"/>
        <v>97</v>
      </c>
      <c r="W9" s="56">
        <v>712557</v>
      </c>
      <c r="X9" s="56">
        <v>707190</v>
      </c>
      <c r="Y9" s="54">
        <f t="shared" si="7"/>
        <v>99.2</v>
      </c>
      <c r="Z9" s="57"/>
      <c r="AA9" s="57"/>
      <c r="AB9" s="57"/>
      <c r="AC9" s="58">
        <v>8101027</v>
      </c>
      <c r="AD9" s="59">
        <v>6975746</v>
      </c>
      <c r="AE9" s="54">
        <f t="shared" si="8"/>
        <v>86.1</v>
      </c>
      <c r="AF9" s="59">
        <v>7078561</v>
      </c>
      <c r="AG9" s="59">
        <v>6822653</v>
      </c>
      <c r="AH9" s="54">
        <f t="shared" si="9"/>
        <v>96.4</v>
      </c>
      <c r="AI9" s="55">
        <v>3131279</v>
      </c>
      <c r="AJ9" s="56">
        <v>2696326</v>
      </c>
      <c r="AK9" s="54">
        <f t="shared" si="10"/>
        <v>86.1</v>
      </c>
      <c r="AL9" s="55">
        <v>1157775</v>
      </c>
      <c r="AM9" s="56">
        <v>996952</v>
      </c>
      <c r="AN9" s="54">
        <f t="shared" si="11"/>
        <v>86.1</v>
      </c>
      <c r="AO9" s="56">
        <v>1011647</v>
      </c>
      <c r="AP9" s="56">
        <v>975073</v>
      </c>
      <c r="AQ9" s="54">
        <f t="shared" si="12"/>
        <v>96.4</v>
      </c>
      <c r="AR9" s="60">
        <v>14260</v>
      </c>
      <c r="AS9" s="61"/>
      <c r="AT9" s="62"/>
      <c r="AU9" s="55">
        <v>785828</v>
      </c>
      <c r="AV9" s="56">
        <v>785828</v>
      </c>
      <c r="AW9" s="54">
        <f t="shared" si="13"/>
        <v>100</v>
      </c>
      <c r="AX9" s="56">
        <v>0</v>
      </c>
      <c r="AY9" s="56">
        <v>0</v>
      </c>
      <c r="AZ9" s="54" t="str">
        <f t="shared" si="14"/>
        <v xml:space="preserve">      -</v>
      </c>
      <c r="BA9" s="56">
        <v>0</v>
      </c>
      <c r="BB9" s="56">
        <v>0</v>
      </c>
      <c r="BC9" s="54" t="str">
        <f t="shared" si="15"/>
        <v xml:space="preserve">      -</v>
      </c>
      <c r="BD9" s="55">
        <v>9091</v>
      </c>
      <c r="BE9" s="56">
        <v>9091</v>
      </c>
      <c r="BF9" s="54">
        <f t="shared" si="16"/>
        <v>100</v>
      </c>
      <c r="BG9" s="52">
        <v>1646761</v>
      </c>
      <c r="BH9" s="53">
        <v>1458591</v>
      </c>
      <c r="BI9" s="54">
        <f t="shared" si="17"/>
        <v>88.6</v>
      </c>
      <c r="BJ9" s="53">
        <v>1488755</v>
      </c>
      <c r="BK9" s="53">
        <v>1434933</v>
      </c>
      <c r="BL9" s="54">
        <f t="shared" si="18"/>
        <v>96.4</v>
      </c>
      <c r="BM9" s="55">
        <v>721868</v>
      </c>
      <c r="BN9" s="56">
        <v>695771</v>
      </c>
      <c r="BO9" s="54">
        <f t="shared" si="19"/>
        <v>96.4</v>
      </c>
      <c r="BP9" s="62"/>
      <c r="BQ9" s="62"/>
      <c r="BR9" s="63"/>
      <c r="BS9" s="62"/>
      <c r="BT9" s="62"/>
      <c r="BU9" s="63"/>
      <c r="BV9" s="64">
        <v>25731</v>
      </c>
      <c r="BW9" s="56">
        <v>1947</v>
      </c>
      <c r="BX9" s="54">
        <f t="shared" si="20"/>
        <v>7.6</v>
      </c>
      <c r="BY9" s="56">
        <v>0</v>
      </c>
      <c r="BZ9" s="56">
        <v>0</v>
      </c>
      <c r="CA9" s="54" t="str">
        <f t="shared" si="21"/>
        <v xml:space="preserve">      -</v>
      </c>
    </row>
    <row r="10" spans="1:82" ht="20.100000000000001" customHeight="1">
      <c r="A10" s="65" t="s">
        <v>29</v>
      </c>
      <c r="B10" s="52">
        <v>24288669</v>
      </c>
      <c r="C10" s="53">
        <v>21580474</v>
      </c>
      <c r="D10" s="54">
        <f t="shared" si="0"/>
        <v>88.8</v>
      </c>
      <c r="E10" s="53">
        <v>21655979</v>
      </c>
      <c r="F10" s="53">
        <v>21093534</v>
      </c>
      <c r="G10" s="54">
        <f t="shared" si="1"/>
        <v>97.4</v>
      </c>
      <c r="H10" s="53">
        <v>2632690</v>
      </c>
      <c r="I10" s="53">
        <v>486940</v>
      </c>
      <c r="J10" s="54">
        <f t="shared" si="2"/>
        <v>18.5</v>
      </c>
      <c r="K10" s="55">
        <v>258863</v>
      </c>
      <c r="L10" s="56">
        <v>227703</v>
      </c>
      <c r="M10" s="54">
        <f t="shared" si="3"/>
        <v>88</v>
      </c>
      <c r="N10" s="56">
        <v>228415</v>
      </c>
      <c r="O10" s="56">
        <v>222080</v>
      </c>
      <c r="P10" s="54">
        <f t="shared" si="4"/>
        <v>97.2</v>
      </c>
      <c r="Q10" s="56">
        <v>8279538</v>
      </c>
      <c r="R10" s="56">
        <v>7287256</v>
      </c>
      <c r="S10" s="54">
        <f t="shared" si="5"/>
        <v>88</v>
      </c>
      <c r="T10" s="55">
        <v>1163580</v>
      </c>
      <c r="U10" s="56">
        <v>1136942</v>
      </c>
      <c r="V10" s="54">
        <f t="shared" si="6"/>
        <v>97.7</v>
      </c>
      <c r="W10" s="56">
        <v>1138133</v>
      </c>
      <c r="X10" s="56">
        <v>1133782</v>
      </c>
      <c r="Y10" s="54">
        <f t="shared" si="7"/>
        <v>99.6</v>
      </c>
      <c r="Z10" s="57"/>
      <c r="AA10" s="57"/>
      <c r="AB10" s="57"/>
      <c r="AC10" s="58">
        <v>10967962</v>
      </c>
      <c r="AD10" s="59">
        <v>9574731</v>
      </c>
      <c r="AE10" s="54">
        <f t="shared" si="8"/>
        <v>87.3</v>
      </c>
      <c r="AF10" s="59">
        <v>9620630</v>
      </c>
      <c r="AG10" s="59">
        <v>9318149</v>
      </c>
      <c r="AH10" s="54">
        <f t="shared" si="9"/>
        <v>96.9</v>
      </c>
      <c r="AI10" s="55">
        <v>4023706</v>
      </c>
      <c r="AJ10" s="56">
        <v>3512969</v>
      </c>
      <c r="AK10" s="54">
        <f t="shared" si="10"/>
        <v>87.3</v>
      </c>
      <c r="AL10" s="55">
        <v>1989715</v>
      </c>
      <c r="AM10" s="56">
        <v>1736856</v>
      </c>
      <c r="AN10" s="54">
        <f t="shared" si="11"/>
        <v>87.3</v>
      </c>
      <c r="AO10" s="56">
        <v>1745309</v>
      </c>
      <c r="AP10" s="56">
        <v>1690312</v>
      </c>
      <c r="AQ10" s="54">
        <f t="shared" si="12"/>
        <v>96.8</v>
      </c>
      <c r="AR10" s="60">
        <v>187008</v>
      </c>
      <c r="AS10" s="61"/>
      <c r="AT10" s="62"/>
      <c r="AU10" s="55">
        <v>1158651</v>
      </c>
      <c r="AV10" s="56">
        <v>1158651</v>
      </c>
      <c r="AW10" s="54">
        <f t="shared" si="13"/>
        <v>100</v>
      </c>
      <c r="AX10" s="56">
        <v>0</v>
      </c>
      <c r="AY10" s="56">
        <v>0</v>
      </c>
      <c r="AZ10" s="54" t="str">
        <f t="shared" si="14"/>
        <v xml:space="preserve">      -</v>
      </c>
      <c r="BA10" s="56">
        <v>0</v>
      </c>
      <c r="BB10" s="56">
        <v>0</v>
      </c>
      <c r="BC10" s="54" t="str">
        <f t="shared" si="15"/>
        <v xml:space="preserve">      -</v>
      </c>
      <c r="BD10" s="55">
        <v>0</v>
      </c>
      <c r="BE10" s="56">
        <v>0</v>
      </c>
      <c r="BF10" s="54" t="str">
        <f t="shared" si="16"/>
        <v xml:space="preserve">      -</v>
      </c>
      <c r="BG10" s="52">
        <v>1402198</v>
      </c>
      <c r="BH10" s="53">
        <v>1228239</v>
      </c>
      <c r="BI10" s="54">
        <f t="shared" si="17"/>
        <v>87.6</v>
      </c>
      <c r="BJ10" s="53">
        <v>1235292</v>
      </c>
      <c r="BK10" s="53">
        <v>1196454</v>
      </c>
      <c r="BL10" s="54">
        <f t="shared" si="18"/>
        <v>96.9</v>
      </c>
      <c r="BM10" s="55">
        <v>581662</v>
      </c>
      <c r="BN10" s="56">
        <v>563410</v>
      </c>
      <c r="BO10" s="54">
        <f t="shared" si="19"/>
        <v>96.9</v>
      </c>
      <c r="BP10" s="62"/>
      <c r="BQ10" s="62"/>
      <c r="BR10" s="63"/>
      <c r="BS10" s="62"/>
      <c r="BT10" s="62"/>
      <c r="BU10" s="63"/>
      <c r="BV10" s="64">
        <v>6657142</v>
      </c>
      <c r="BW10" s="56">
        <v>3957927</v>
      </c>
      <c r="BX10" s="54">
        <f t="shared" si="20"/>
        <v>59.5</v>
      </c>
      <c r="BY10" s="56">
        <v>4178291</v>
      </c>
      <c r="BZ10" s="56">
        <v>3627661</v>
      </c>
      <c r="CA10" s="54">
        <f t="shared" si="21"/>
        <v>86.8</v>
      </c>
    </row>
    <row r="11" spans="1:82" ht="20.100000000000001" customHeight="1">
      <c r="A11" s="65" t="s">
        <v>30</v>
      </c>
      <c r="B11" s="52">
        <v>23129048</v>
      </c>
      <c r="C11" s="53">
        <v>21425856</v>
      </c>
      <c r="D11" s="54">
        <f t="shared" si="0"/>
        <v>92.6</v>
      </c>
      <c r="E11" s="53">
        <v>21438281</v>
      </c>
      <c r="F11" s="53">
        <v>21083030</v>
      </c>
      <c r="G11" s="54">
        <f t="shared" si="1"/>
        <v>98.3</v>
      </c>
      <c r="H11" s="53">
        <v>1690767</v>
      </c>
      <c r="I11" s="53">
        <v>342826</v>
      </c>
      <c r="J11" s="54">
        <f t="shared" si="2"/>
        <v>20.3</v>
      </c>
      <c r="K11" s="55">
        <v>223095</v>
      </c>
      <c r="L11" s="56">
        <v>203075</v>
      </c>
      <c r="M11" s="54">
        <f t="shared" si="3"/>
        <v>91</v>
      </c>
      <c r="N11" s="56">
        <v>202455</v>
      </c>
      <c r="O11" s="56">
        <v>198933</v>
      </c>
      <c r="P11" s="54">
        <f t="shared" si="4"/>
        <v>98.3</v>
      </c>
      <c r="Q11" s="56">
        <v>8700377</v>
      </c>
      <c r="R11" s="56">
        <v>7919634</v>
      </c>
      <c r="S11" s="54">
        <f t="shared" si="5"/>
        <v>91</v>
      </c>
      <c r="T11" s="55">
        <v>965984</v>
      </c>
      <c r="U11" s="56">
        <v>944170</v>
      </c>
      <c r="V11" s="54">
        <f t="shared" si="6"/>
        <v>97.7</v>
      </c>
      <c r="W11" s="56">
        <v>945164</v>
      </c>
      <c r="X11" s="56">
        <v>940275</v>
      </c>
      <c r="Y11" s="54">
        <f t="shared" si="7"/>
        <v>99.5</v>
      </c>
      <c r="Z11" s="57"/>
      <c r="AA11" s="57"/>
      <c r="AB11" s="57"/>
      <c r="AC11" s="58">
        <v>10529573</v>
      </c>
      <c r="AD11" s="59">
        <v>9758857</v>
      </c>
      <c r="AE11" s="54">
        <f t="shared" si="8"/>
        <v>92.7</v>
      </c>
      <c r="AF11" s="59">
        <v>9789850</v>
      </c>
      <c r="AG11" s="59">
        <v>9606772</v>
      </c>
      <c r="AH11" s="54">
        <f t="shared" si="9"/>
        <v>98.1</v>
      </c>
      <c r="AI11" s="55">
        <v>3598003</v>
      </c>
      <c r="AJ11" s="56">
        <v>3334646</v>
      </c>
      <c r="AK11" s="54">
        <f t="shared" si="10"/>
        <v>92.7</v>
      </c>
      <c r="AL11" s="55">
        <v>2734425</v>
      </c>
      <c r="AM11" s="56">
        <v>2534277</v>
      </c>
      <c r="AN11" s="54">
        <f t="shared" si="11"/>
        <v>92.7</v>
      </c>
      <c r="AO11" s="56">
        <v>2542326</v>
      </c>
      <c r="AP11" s="56">
        <v>2494782</v>
      </c>
      <c r="AQ11" s="54">
        <f t="shared" si="12"/>
        <v>98.1</v>
      </c>
      <c r="AR11" s="60">
        <v>20169</v>
      </c>
      <c r="AS11" s="61"/>
      <c r="AT11" s="62"/>
      <c r="AU11" s="55">
        <v>891477</v>
      </c>
      <c r="AV11" s="56">
        <v>891477</v>
      </c>
      <c r="AW11" s="54">
        <f t="shared" si="13"/>
        <v>100</v>
      </c>
      <c r="AX11" s="56">
        <v>0</v>
      </c>
      <c r="AY11" s="56">
        <v>0</v>
      </c>
      <c r="AZ11" s="54" t="str">
        <f t="shared" si="14"/>
        <v xml:space="preserve">      -</v>
      </c>
      <c r="BA11" s="56">
        <v>0</v>
      </c>
      <c r="BB11" s="56">
        <v>0</v>
      </c>
      <c r="BC11" s="54" t="str">
        <f t="shared" si="15"/>
        <v xml:space="preserve">      -</v>
      </c>
      <c r="BD11" s="55">
        <v>77140</v>
      </c>
      <c r="BE11" s="56">
        <v>77140</v>
      </c>
      <c r="BF11" s="54">
        <f t="shared" si="16"/>
        <v>100</v>
      </c>
      <c r="BG11" s="52">
        <v>1102107</v>
      </c>
      <c r="BH11" s="53">
        <v>1026281</v>
      </c>
      <c r="BI11" s="54">
        <f t="shared" si="17"/>
        <v>93.1</v>
      </c>
      <c r="BJ11" s="53">
        <v>1029540</v>
      </c>
      <c r="BK11" s="53">
        <v>1010287</v>
      </c>
      <c r="BL11" s="54">
        <f t="shared" si="18"/>
        <v>98.1</v>
      </c>
      <c r="BM11" s="55">
        <v>485583</v>
      </c>
      <c r="BN11" s="56">
        <v>476502</v>
      </c>
      <c r="BO11" s="54">
        <f t="shared" si="19"/>
        <v>98.1</v>
      </c>
      <c r="BP11" s="62"/>
      <c r="BQ11" s="62"/>
      <c r="BR11" s="63"/>
      <c r="BS11" s="62"/>
      <c r="BT11" s="62"/>
      <c r="BU11" s="63"/>
      <c r="BV11" s="64">
        <v>5167473</v>
      </c>
      <c r="BW11" s="56">
        <v>3588306</v>
      </c>
      <c r="BX11" s="54">
        <f t="shared" si="20"/>
        <v>69.400000000000006</v>
      </c>
      <c r="BY11" s="56">
        <v>3617056</v>
      </c>
      <c r="BZ11" s="56">
        <v>3342820</v>
      </c>
      <c r="CA11" s="54">
        <f t="shared" si="21"/>
        <v>92.4</v>
      </c>
    </row>
    <row r="12" spans="1:82" ht="20.100000000000001" customHeight="1">
      <c r="A12" s="65" t="s">
        <v>31</v>
      </c>
      <c r="B12" s="52">
        <v>30830913</v>
      </c>
      <c r="C12" s="53">
        <v>28419941</v>
      </c>
      <c r="D12" s="54">
        <f t="shared" si="0"/>
        <v>92.2</v>
      </c>
      <c r="E12" s="53">
        <v>28442801</v>
      </c>
      <c r="F12" s="53">
        <v>27867422</v>
      </c>
      <c r="G12" s="54">
        <f t="shared" si="1"/>
        <v>98</v>
      </c>
      <c r="H12" s="53">
        <v>2388112</v>
      </c>
      <c r="I12" s="53">
        <v>552519</v>
      </c>
      <c r="J12" s="54">
        <f t="shared" si="2"/>
        <v>23.1</v>
      </c>
      <c r="K12" s="55">
        <v>326317</v>
      </c>
      <c r="L12" s="56">
        <v>289573</v>
      </c>
      <c r="M12" s="54">
        <f t="shared" si="3"/>
        <v>88.7</v>
      </c>
      <c r="N12" s="56">
        <v>289920</v>
      </c>
      <c r="O12" s="56">
        <v>281972</v>
      </c>
      <c r="P12" s="54">
        <f t="shared" si="4"/>
        <v>97.3</v>
      </c>
      <c r="Q12" s="56">
        <v>11313173</v>
      </c>
      <c r="R12" s="56">
        <v>10045300</v>
      </c>
      <c r="S12" s="54">
        <f t="shared" si="5"/>
        <v>88.8</v>
      </c>
      <c r="T12" s="55">
        <v>1466172</v>
      </c>
      <c r="U12" s="56">
        <v>1440226</v>
      </c>
      <c r="V12" s="54">
        <f t="shared" si="6"/>
        <v>98.2</v>
      </c>
      <c r="W12" s="56">
        <v>1442767</v>
      </c>
      <c r="X12" s="56">
        <v>1435697</v>
      </c>
      <c r="Y12" s="54">
        <f t="shared" si="7"/>
        <v>99.5</v>
      </c>
      <c r="Z12" s="57"/>
      <c r="AA12" s="57"/>
      <c r="AB12" s="57"/>
      <c r="AC12" s="58">
        <v>14059942</v>
      </c>
      <c r="AD12" s="59">
        <v>13142731</v>
      </c>
      <c r="AE12" s="54">
        <f t="shared" si="8"/>
        <v>93.5</v>
      </c>
      <c r="AF12" s="59">
        <v>13145458</v>
      </c>
      <c r="AG12" s="59">
        <v>12901242</v>
      </c>
      <c r="AH12" s="54">
        <f t="shared" si="9"/>
        <v>98.1</v>
      </c>
      <c r="AI12" s="55">
        <v>4853791</v>
      </c>
      <c r="AJ12" s="56">
        <v>4536901</v>
      </c>
      <c r="AK12" s="54">
        <f t="shared" si="10"/>
        <v>93.5</v>
      </c>
      <c r="AL12" s="55">
        <v>2871353</v>
      </c>
      <c r="AM12" s="56">
        <v>2684614</v>
      </c>
      <c r="AN12" s="54">
        <f t="shared" si="11"/>
        <v>93.5</v>
      </c>
      <c r="AO12" s="56">
        <v>2684555</v>
      </c>
      <c r="AP12" s="56">
        <v>2635286</v>
      </c>
      <c r="AQ12" s="54">
        <f t="shared" si="12"/>
        <v>98.2</v>
      </c>
      <c r="AR12" s="60">
        <v>11585</v>
      </c>
      <c r="AS12" s="61"/>
      <c r="AT12" s="62"/>
      <c r="AU12" s="55">
        <v>1329716</v>
      </c>
      <c r="AV12" s="56">
        <v>1329716</v>
      </c>
      <c r="AW12" s="54">
        <f t="shared" si="13"/>
        <v>100</v>
      </c>
      <c r="AX12" s="56">
        <v>30</v>
      </c>
      <c r="AY12" s="56">
        <v>30</v>
      </c>
      <c r="AZ12" s="54">
        <f t="shared" si="14"/>
        <v>100</v>
      </c>
      <c r="BA12" s="56">
        <v>30</v>
      </c>
      <c r="BB12" s="56">
        <v>30</v>
      </c>
      <c r="BC12" s="54">
        <f t="shared" si="15"/>
        <v>100</v>
      </c>
      <c r="BD12" s="55">
        <v>15349</v>
      </c>
      <c r="BE12" s="56">
        <v>15349</v>
      </c>
      <c r="BF12" s="54">
        <f t="shared" si="16"/>
        <v>100</v>
      </c>
      <c r="BG12" s="52">
        <v>1369343</v>
      </c>
      <c r="BH12" s="53">
        <v>1279939</v>
      </c>
      <c r="BI12" s="54">
        <f t="shared" si="17"/>
        <v>93.5</v>
      </c>
      <c r="BJ12" s="53">
        <v>1280284</v>
      </c>
      <c r="BK12" s="53">
        <v>1256421</v>
      </c>
      <c r="BL12" s="54">
        <f t="shared" si="18"/>
        <v>98.1</v>
      </c>
      <c r="BM12" s="55">
        <v>724876</v>
      </c>
      <c r="BN12" s="56">
        <v>711365</v>
      </c>
      <c r="BO12" s="54">
        <f t="shared" si="19"/>
        <v>98.1</v>
      </c>
      <c r="BP12" s="62"/>
      <c r="BQ12" s="62"/>
      <c r="BR12" s="63"/>
      <c r="BS12" s="62"/>
      <c r="BT12" s="62"/>
      <c r="BU12" s="63"/>
      <c r="BV12" s="64">
        <v>7046006</v>
      </c>
      <c r="BW12" s="56">
        <v>4517552</v>
      </c>
      <c r="BX12" s="54">
        <f t="shared" si="20"/>
        <v>64.099999999999994</v>
      </c>
      <c r="BY12" s="56">
        <v>4678633</v>
      </c>
      <c r="BZ12" s="56">
        <v>4076092</v>
      </c>
      <c r="CA12" s="54">
        <f t="shared" si="21"/>
        <v>87.1</v>
      </c>
    </row>
    <row r="13" spans="1:82" ht="20.100000000000001" customHeight="1">
      <c r="A13" s="65" t="s">
        <v>32</v>
      </c>
      <c r="B13" s="52">
        <v>10229210</v>
      </c>
      <c r="C13" s="53">
        <v>9657329</v>
      </c>
      <c r="D13" s="54">
        <f t="shared" si="0"/>
        <v>94.4</v>
      </c>
      <c r="E13" s="53">
        <v>9656531</v>
      </c>
      <c r="F13" s="53">
        <v>9486956</v>
      </c>
      <c r="G13" s="54">
        <f t="shared" si="1"/>
        <v>98.2</v>
      </c>
      <c r="H13" s="53">
        <v>572679</v>
      </c>
      <c r="I13" s="53">
        <v>170373</v>
      </c>
      <c r="J13" s="54">
        <f t="shared" si="2"/>
        <v>29.8</v>
      </c>
      <c r="K13" s="55">
        <v>122725</v>
      </c>
      <c r="L13" s="56">
        <v>116907</v>
      </c>
      <c r="M13" s="54">
        <f t="shared" si="3"/>
        <v>95.3</v>
      </c>
      <c r="N13" s="56">
        <v>116853</v>
      </c>
      <c r="O13" s="56">
        <v>114751</v>
      </c>
      <c r="P13" s="54">
        <f t="shared" si="4"/>
        <v>98.2</v>
      </c>
      <c r="Q13" s="56">
        <v>3982244</v>
      </c>
      <c r="R13" s="56">
        <v>3793458</v>
      </c>
      <c r="S13" s="54">
        <f t="shared" si="5"/>
        <v>95.3</v>
      </c>
      <c r="T13" s="55">
        <v>540953</v>
      </c>
      <c r="U13" s="56">
        <v>536422</v>
      </c>
      <c r="V13" s="54">
        <f t="shared" si="6"/>
        <v>99.2</v>
      </c>
      <c r="W13" s="56">
        <v>535747</v>
      </c>
      <c r="X13" s="56">
        <v>534423</v>
      </c>
      <c r="Y13" s="54">
        <f t="shared" si="7"/>
        <v>99.8</v>
      </c>
      <c r="Z13" s="57"/>
      <c r="AA13" s="57"/>
      <c r="AB13" s="57"/>
      <c r="AC13" s="58">
        <v>4752136</v>
      </c>
      <c r="AD13" s="59">
        <v>4390429</v>
      </c>
      <c r="AE13" s="54">
        <f t="shared" si="8"/>
        <v>92.4</v>
      </c>
      <c r="AF13" s="59">
        <v>4391734</v>
      </c>
      <c r="AG13" s="59">
        <v>4298342</v>
      </c>
      <c r="AH13" s="54">
        <f t="shared" si="9"/>
        <v>97.9</v>
      </c>
      <c r="AI13" s="55">
        <v>1511389</v>
      </c>
      <c r="AJ13" s="56">
        <v>1396350</v>
      </c>
      <c r="AK13" s="54">
        <f t="shared" si="10"/>
        <v>92.4</v>
      </c>
      <c r="AL13" s="55">
        <v>968514</v>
      </c>
      <c r="AM13" s="56">
        <v>894796</v>
      </c>
      <c r="AN13" s="54">
        <f t="shared" si="11"/>
        <v>92.4</v>
      </c>
      <c r="AO13" s="56">
        <v>895062</v>
      </c>
      <c r="AP13" s="56">
        <v>876028</v>
      </c>
      <c r="AQ13" s="54">
        <f t="shared" si="12"/>
        <v>97.9</v>
      </c>
      <c r="AR13" s="60">
        <v>13715</v>
      </c>
      <c r="AS13" s="61"/>
      <c r="AT13" s="62"/>
      <c r="AU13" s="55">
        <v>461248</v>
      </c>
      <c r="AV13" s="56">
        <v>461248</v>
      </c>
      <c r="AW13" s="54">
        <f t="shared" si="13"/>
        <v>100</v>
      </c>
      <c r="AX13" s="56">
        <v>0</v>
      </c>
      <c r="AY13" s="56">
        <v>0</v>
      </c>
      <c r="AZ13" s="54" t="str">
        <f t="shared" si="14"/>
        <v xml:space="preserve">      -</v>
      </c>
      <c r="BA13" s="56">
        <v>0</v>
      </c>
      <c r="BB13" s="56">
        <v>0</v>
      </c>
      <c r="BC13" s="54" t="str">
        <f t="shared" si="15"/>
        <v xml:space="preserve">      -</v>
      </c>
      <c r="BD13" s="55">
        <v>1743</v>
      </c>
      <c r="BE13" s="56">
        <v>1743</v>
      </c>
      <c r="BF13" s="54">
        <f t="shared" si="16"/>
        <v>100</v>
      </c>
      <c r="BG13" s="52">
        <v>0</v>
      </c>
      <c r="BH13" s="53">
        <v>0</v>
      </c>
      <c r="BI13" s="54" t="str">
        <f t="shared" si="17"/>
        <v xml:space="preserve">      -</v>
      </c>
      <c r="BJ13" s="53">
        <v>0</v>
      </c>
      <c r="BK13" s="53">
        <v>0</v>
      </c>
      <c r="BL13" s="54" t="str">
        <f t="shared" si="18"/>
        <v xml:space="preserve">      -</v>
      </c>
      <c r="BM13" s="55">
        <v>0</v>
      </c>
      <c r="BN13" s="56">
        <v>0</v>
      </c>
      <c r="BO13" s="54" t="str">
        <f t="shared" si="19"/>
        <v xml:space="preserve">      -</v>
      </c>
      <c r="BP13" s="62"/>
      <c r="BQ13" s="62"/>
      <c r="BR13" s="63"/>
      <c r="BS13" s="62"/>
      <c r="BT13" s="62"/>
      <c r="BU13" s="63"/>
      <c r="BV13" s="64">
        <v>2398294</v>
      </c>
      <c r="BW13" s="56">
        <v>1822810</v>
      </c>
      <c r="BX13" s="54">
        <f t="shared" si="20"/>
        <v>76</v>
      </c>
      <c r="BY13" s="56">
        <v>1839413</v>
      </c>
      <c r="BZ13" s="56">
        <v>1695145</v>
      </c>
      <c r="CA13" s="54">
        <f t="shared" si="21"/>
        <v>92.2</v>
      </c>
    </row>
    <row r="14" spans="1:82" ht="20.100000000000001" customHeight="1">
      <c r="A14" s="65" t="s">
        <v>33</v>
      </c>
      <c r="B14" s="52">
        <v>2608500</v>
      </c>
      <c r="C14" s="53">
        <v>2328054</v>
      </c>
      <c r="D14" s="54">
        <f t="shared" si="0"/>
        <v>89.2</v>
      </c>
      <c r="E14" s="53">
        <v>2317367</v>
      </c>
      <c r="F14" s="53">
        <v>2261320</v>
      </c>
      <c r="G14" s="54">
        <f t="shared" si="1"/>
        <v>97.6</v>
      </c>
      <c r="H14" s="53">
        <v>291133</v>
      </c>
      <c r="I14" s="53">
        <v>66734</v>
      </c>
      <c r="J14" s="54">
        <f t="shared" si="2"/>
        <v>22.9</v>
      </c>
      <c r="K14" s="55">
        <v>30468</v>
      </c>
      <c r="L14" s="56">
        <v>27601</v>
      </c>
      <c r="M14" s="54">
        <f t="shared" si="3"/>
        <v>90.6</v>
      </c>
      <c r="N14" s="56">
        <v>27366</v>
      </c>
      <c r="O14" s="56">
        <v>26753</v>
      </c>
      <c r="P14" s="54">
        <f t="shared" si="4"/>
        <v>97.8</v>
      </c>
      <c r="Q14" s="56">
        <v>811679</v>
      </c>
      <c r="R14" s="56">
        <v>735311</v>
      </c>
      <c r="S14" s="54">
        <f t="shared" si="5"/>
        <v>90.6</v>
      </c>
      <c r="T14" s="55">
        <v>111556</v>
      </c>
      <c r="U14" s="56">
        <v>111479</v>
      </c>
      <c r="V14" s="54">
        <f t="shared" si="6"/>
        <v>99.9</v>
      </c>
      <c r="W14" s="56">
        <v>111525</v>
      </c>
      <c r="X14" s="56">
        <v>111479</v>
      </c>
      <c r="Y14" s="54">
        <f t="shared" si="7"/>
        <v>100</v>
      </c>
      <c r="Z14" s="57"/>
      <c r="AA14" s="57"/>
      <c r="AB14" s="57"/>
      <c r="AC14" s="58">
        <v>1191040</v>
      </c>
      <c r="AD14" s="59">
        <v>1026018</v>
      </c>
      <c r="AE14" s="54">
        <f t="shared" si="8"/>
        <v>86.1</v>
      </c>
      <c r="AF14" s="59">
        <v>1020659</v>
      </c>
      <c r="AG14" s="59">
        <v>990275</v>
      </c>
      <c r="AH14" s="54">
        <f t="shared" si="9"/>
        <v>97</v>
      </c>
      <c r="AI14" s="55">
        <v>424441</v>
      </c>
      <c r="AJ14" s="56">
        <v>363211</v>
      </c>
      <c r="AK14" s="54">
        <f t="shared" si="10"/>
        <v>85.6</v>
      </c>
      <c r="AL14" s="55">
        <v>339695</v>
      </c>
      <c r="AM14" s="56">
        <v>291389</v>
      </c>
      <c r="AN14" s="54">
        <f t="shared" si="11"/>
        <v>85.8</v>
      </c>
      <c r="AO14" s="56">
        <v>291307</v>
      </c>
      <c r="AP14" s="56">
        <v>281238</v>
      </c>
      <c r="AQ14" s="54">
        <f t="shared" si="12"/>
        <v>96.5</v>
      </c>
      <c r="AR14" s="60">
        <v>10125</v>
      </c>
      <c r="AS14" s="61"/>
      <c r="AT14" s="62"/>
      <c r="AU14" s="55">
        <v>157365</v>
      </c>
      <c r="AV14" s="56">
        <v>157365</v>
      </c>
      <c r="AW14" s="54">
        <f t="shared" si="13"/>
        <v>100</v>
      </c>
      <c r="AX14" s="56">
        <v>0</v>
      </c>
      <c r="AY14" s="56">
        <v>0</v>
      </c>
      <c r="AZ14" s="54" t="str">
        <f t="shared" si="14"/>
        <v xml:space="preserve">      -</v>
      </c>
      <c r="BA14" s="56">
        <v>0</v>
      </c>
      <c r="BB14" s="56">
        <v>0</v>
      </c>
      <c r="BC14" s="54" t="str">
        <f t="shared" si="15"/>
        <v xml:space="preserve">      -</v>
      </c>
      <c r="BD14" s="55">
        <v>0</v>
      </c>
      <c r="BE14" s="56">
        <v>0</v>
      </c>
      <c r="BF14" s="54" t="str">
        <f t="shared" si="16"/>
        <v xml:space="preserve">      -</v>
      </c>
      <c r="BG14" s="52">
        <v>184045</v>
      </c>
      <c r="BH14" s="53">
        <v>157108</v>
      </c>
      <c r="BI14" s="54">
        <f t="shared" si="17"/>
        <v>85.4</v>
      </c>
      <c r="BJ14" s="53">
        <v>157815</v>
      </c>
      <c r="BK14" s="53">
        <v>151686</v>
      </c>
      <c r="BL14" s="54">
        <f t="shared" si="18"/>
        <v>96.1</v>
      </c>
      <c r="BM14" s="55">
        <v>70962</v>
      </c>
      <c r="BN14" s="56">
        <v>68258</v>
      </c>
      <c r="BO14" s="54">
        <f t="shared" si="19"/>
        <v>96.2</v>
      </c>
      <c r="BP14" s="62"/>
      <c r="BQ14" s="62"/>
      <c r="BR14" s="63"/>
      <c r="BS14" s="62"/>
      <c r="BT14" s="62"/>
      <c r="BU14" s="63"/>
      <c r="BV14" s="64">
        <v>693218</v>
      </c>
      <c r="BW14" s="56">
        <v>528032</v>
      </c>
      <c r="BX14" s="54">
        <f t="shared" si="20"/>
        <v>76.2</v>
      </c>
      <c r="BY14" s="56">
        <v>518018</v>
      </c>
      <c r="BZ14" s="56">
        <v>475366</v>
      </c>
      <c r="CA14" s="54">
        <f t="shared" si="21"/>
        <v>91.8</v>
      </c>
    </row>
    <row r="15" spans="1:82" ht="20.100000000000001" customHeight="1">
      <c r="A15" s="65" t="s">
        <v>34</v>
      </c>
      <c r="B15" s="52">
        <v>12698698</v>
      </c>
      <c r="C15" s="53">
        <v>11763894</v>
      </c>
      <c r="D15" s="54">
        <f t="shared" si="0"/>
        <v>92.6</v>
      </c>
      <c r="E15" s="53">
        <v>11850170</v>
      </c>
      <c r="F15" s="53">
        <v>11661198</v>
      </c>
      <c r="G15" s="54">
        <f t="shared" si="1"/>
        <v>98.4</v>
      </c>
      <c r="H15" s="53">
        <v>848528</v>
      </c>
      <c r="I15" s="53">
        <v>102696</v>
      </c>
      <c r="J15" s="54">
        <f t="shared" si="2"/>
        <v>12.1</v>
      </c>
      <c r="K15" s="55">
        <v>84116</v>
      </c>
      <c r="L15" s="56">
        <v>73330</v>
      </c>
      <c r="M15" s="54">
        <f t="shared" si="3"/>
        <v>87.2</v>
      </c>
      <c r="N15" s="56">
        <v>74454</v>
      </c>
      <c r="O15" s="56">
        <v>72210</v>
      </c>
      <c r="P15" s="54">
        <f t="shared" si="4"/>
        <v>97</v>
      </c>
      <c r="Q15" s="56">
        <v>2685311</v>
      </c>
      <c r="R15" s="56">
        <v>2340974</v>
      </c>
      <c r="S15" s="54">
        <f t="shared" si="5"/>
        <v>87.2</v>
      </c>
      <c r="T15" s="55">
        <v>1022968</v>
      </c>
      <c r="U15" s="56">
        <v>1020367</v>
      </c>
      <c r="V15" s="54">
        <f t="shared" si="6"/>
        <v>99.7</v>
      </c>
      <c r="W15" s="56">
        <v>1022335</v>
      </c>
      <c r="X15" s="56">
        <v>1020152</v>
      </c>
      <c r="Y15" s="54">
        <f t="shared" si="7"/>
        <v>99.8</v>
      </c>
      <c r="Z15" s="57"/>
      <c r="AA15" s="57"/>
      <c r="AB15" s="57"/>
      <c r="AC15" s="58">
        <v>7221842</v>
      </c>
      <c r="AD15" s="59">
        <v>6859197</v>
      </c>
      <c r="AE15" s="54">
        <f t="shared" si="8"/>
        <v>95</v>
      </c>
      <c r="AF15" s="59">
        <v>6901539</v>
      </c>
      <c r="AG15" s="59">
        <v>6804692</v>
      </c>
      <c r="AH15" s="54">
        <f t="shared" si="9"/>
        <v>98.6</v>
      </c>
      <c r="AI15" s="55">
        <v>1301545</v>
      </c>
      <c r="AJ15" s="56">
        <v>1236188</v>
      </c>
      <c r="AK15" s="54">
        <f t="shared" si="10"/>
        <v>95</v>
      </c>
      <c r="AL15" s="55">
        <v>3291957</v>
      </c>
      <c r="AM15" s="56">
        <v>3126651</v>
      </c>
      <c r="AN15" s="54">
        <f t="shared" si="11"/>
        <v>95</v>
      </c>
      <c r="AO15" s="56">
        <v>3145952</v>
      </c>
      <c r="AP15" s="56">
        <v>3101806</v>
      </c>
      <c r="AQ15" s="54">
        <f t="shared" si="12"/>
        <v>98.6</v>
      </c>
      <c r="AR15" s="60">
        <v>1685</v>
      </c>
      <c r="AS15" s="61"/>
      <c r="AT15" s="62"/>
      <c r="AU15" s="55">
        <v>368808</v>
      </c>
      <c r="AV15" s="56">
        <v>368808</v>
      </c>
      <c r="AW15" s="54">
        <f t="shared" si="13"/>
        <v>100</v>
      </c>
      <c r="AX15" s="56">
        <v>0</v>
      </c>
      <c r="AY15" s="56">
        <v>0</v>
      </c>
      <c r="AZ15" s="54" t="str">
        <f t="shared" si="14"/>
        <v xml:space="preserve">      -</v>
      </c>
      <c r="BA15" s="56">
        <v>0</v>
      </c>
      <c r="BB15" s="56">
        <v>0</v>
      </c>
      <c r="BC15" s="54" t="str">
        <f t="shared" si="15"/>
        <v xml:space="preserve">      -</v>
      </c>
      <c r="BD15" s="55">
        <v>2582</v>
      </c>
      <c r="BE15" s="56">
        <v>2582</v>
      </c>
      <c r="BF15" s="54">
        <f t="shared" si="16"/>
        <v>100</v>
      </c>
      <c r="BG15" s="52">
        <v>862021</v>
      </c>
      <c r="BH15" s="53">
        <v>818735</v>
      </c>
      <c r="BI15" s="54">
        <f t="shared" si="17"/>
        <v>95</v>
      </c>
      <c r="BJ15" s="53">
        <v>823789</v>
      </c>
      <c r="BK15" s="53">
        <v>812229</v>
      </c>
      <c r="BL15" s="54">
        <f t="shared" si="18"/>
        <v>98.6</v>
      </c>
      <c r="BM15" s="55">
        <v>518035</v>
      </c>
      <c r="BN15" s="56">
        <v>510765</v>
      </c>
      <c r="BO15" s="54">
        <f t="shared" si="19"/>
        <v>98.6</v>
      </c>
      <c r="BP15" s="62"/>
      <c r="BQ15" s="62"/>
      <c r="BR15" s="63"/>
      <c r="BS15" s="62"/>
      <c r="BT15" s="62"/>
      <c r="BU15" s="63"/>
      <c r="BV15" s="64">
        <v>1549094</v>
      </c>
      <c r="BW15" s="56">
        <v>960279</v>
      </c>
      <c r="BX15" s="54">
        <f t="shared" si="20"/>
        <v>62</v>
      </c>
      <c r="BY15" s="56">
        <v>1023111</v>
      </c>
      <c r="BZ15" s="56">
        <v>906305</v>
      </c>
      <c r="CA15" s="54">
        <f t="shared" si="21"/>
        <v>88.6</v>
      </c>
    </row>
    <row r="16" spans="1:82" ht="20.100000000000001" customHeight="1">
      <c r="A16" s="65" t="s">
        <v>35</v>
      </c>
      <c r="B16" s="52">
        <v>3640273</v>
      </c>
      <c r="C16" s="53">
        <v>3030606</v>
      </c>
      <c r="D16" s="54">
        <f t="shared" si="0"/>
        <v>83.3</v>
      </c>
      <c r="E16" s="53">
        <v>3033854</v>
      </c>
      <c r="F16" s="53">
        <v>2876528</v>
      </c>
      <c r="G16" s="54">
        <f t="shared" si="1"/>
        <v>94.8</v>
      </c>
      <c r="H16" s="53">
        <v>606419</v>
      </c>
      <c r="I16" s="53">
        <v>154078</v>
      </c>
      <c r="J16" s="54">
        <f t="shared" si="2"/>
        <v>25.4</v>
      </c>
      <c r="K16" s="55">
        <v>32519</v>
      </c>
      <c r="L16" s="56">
        <v>30716</v>
      </c>
      <c r="M16" s="54">
        <f t="shared" si="3"/>
        <v>94.5</v>
      </c>
      <c r="N16" s="56">
        <v>30204</v>
      </c>
      <c r="O16" s="56">
        <v>29647</v>
      </c>
      <c r="P16" s="54">
        <f t="shared" si="4"/>
        <v>98.2</v>
      </c>
      <c r="Q16" s="56">
        <v>754385</v>
      </c>
      <c r="R16" s="56">
        <v>706367</v>
      </c>
      <c r="S16" s="54">
        <f t="shared" si="5"/>
        <v>93.6</v>
      </c>
      <c r="T16" s="55">
        <v>77626</v>
      </c>
      <c r="U16" s="56">
        <v>72672</v>
      </c>
      <c r="V16" s="54">
        <f t="shared" si="6"/>
        <v>93.6</v>
      </c>
      <c r="W16" s="56">
        <v>72554</v>
      </c>
      <c r="X16" s="56">
        <v>71910</v>
      </c>
      <c r="Y16" s="54">
        <f t="shared" si="7"/>
        <v>99.1</v>
      </c>
      <c r="Z16" s="57"/>
      <c r="AA16" s="57"/>
      <c r="AB16" s="57"/>
      <c r="AC16" s="58">
        <v>2113894</v>
      </c>
      <c r="AD16" s="59">
        <v>1615472</v>
      </c>
      <c r="AE16" s="54">
        <f t="shared" si="8"/>
        <v>76.400000000000006</v>
      </c>
      <c r="AF16" s="59">
        <v>1625370</v>
      </c>
      <c r="AG16" s="59">
        <v>1501411</v>
      </c>
      <c r="AH16" s="54">
        <f t="shared" si="9"/>
        <v>92.4</v>
      </c>
      <c r="AI16" s="55">
        <v>492820</v>
      </c>
      <c r="AJ16" s="56">
        <v>376622</v>
      </c>
      <c r="AK16" s="54">
        <f t="shared" si="10"/>
        <v>76.400000000000006</v>
      </c>
      <c r="AL16" s="55">
        <v>371723</v>
      </c>
      <c r="AM16" s="56">
        <v>284074</v>
      </c>
      <c r="AN16" s="54">
        <f t="shared" si="11"/>
        <v>76.400000000000006</v>
      </c>
      <c r="AO16" s="56">
        <v>285817</v>
      </c>
      <c r="AP16" s="56">
        <v>264017</v>
      </c>
      <c r="AQ16" s="54">
        <f t="shared" si="12"/>
        <v>92.4</v>
      </c>
      <c r="AR16" s="60">
        <v>1985</v>
      </c>
      <c r="AS16" s="61"/>
      <c r="AT16" s="62"/>
      <c r="AU16" s="55">
        <v>164565</v>
      </c>
      <c r="AV16" s="56">
        <v>164565</v>
      </c>
      <c r="AW16" s="54">
        <f t="shared" si="13"/>
        <v>100</v>
      </c>
      <c r="AX16" s="56">
        <v>0</v>
      </c>
      <c r="AY16" s="56">
        <v>0</v>
      </c>
      <c r="AZ16" s="54" t="str">
        <f t="shared" si="14"/>
        <v xml:space="preserve">      -</v>
      </c>
      <c r="BA16" s="56">
        <v>0</v>
      </c>
      <c r="BB16" s="56">
        <v>0</v>
      </c>
      <c r="BC16" s="54" t="str">
        <f t="shared" si="15"/>
        <v xml:space="preserve">      -</v>
      </c>
      <c r="BD16" s="55">
        <v>171681</v>
      </c>
      <c r="BE16" s="56">
        <v>171234</v>
      </c>
      <c r="BF16" s="54">
        <f t="shared" si="16"/>
        <v>99.7</v>
      </c>
      <c r="BG16" s="52">
        <v>182367</v>
      </c>
      <c r="BH16" s="53">
        <v>138432</v>
      </c>
      <c r="BI16" s="54">
        <f t="shared" si="17"/>
        <v>75.900000000000006</v>
      </c>
      <c r="BJ16" s="53">
        <v>138865</v>
      </c>
      <c r="BK16" s="53">
        <v>128275</v>
      </c>
      <c r="BL16" s="54">
        <f t="shared" si="18"/>
        <v>92.4</v>
      </c>
      <c r="BM16" s="55">
        <v>92019</v>
      </c>
      <c r="BN16" s="56">
        <v>85002</v>
      </c>
      <c r="BO16" s="54">
        <f t="shared" si="19"/>
        <v>92.4</v>
      </c>
      <c r="BP16" s="62"/>
      <c r="BQ16" s="62"/>
      <c r="BR16" s="63"/>
      <c r="BS16" s="62"/>
      <c r="BT16" s="62"/>
      <c r="BU16" s="63"/>
      <c r="BV16" s="64">
        <v>868994</v>
      </c>
      <c r="BW16" s="56">
        <v>658625</v>
      </c>
      <c r="BX16" s="54">
        <f t="shared" si="20"/>
        <v>75.8</v>
      </c>
      <c r="BY16" s="56">
        <v>652524</v>
      </c>
      <c r="BZ16" s="56">
        <v>601904</v>
      </c>
      <c r="CA16" s="54">
        <f t="shared" si="21"/>
        <v>92.2</v>
      </c>
    </row>
    <row r="17" spans="1:79" ht="20.100000000000001" customHeight="1">
      <c r="A17" s="65" t="s">
        <v>36</v>
      </c>
      <c r="B17" s="52">
        <v>1895774</v>
      </c>
      <c r="C17" s="53">
        <v>1697738</v>
      </c>
      <c r="D17" s="54">
        <f t="shared" si="0"/>
        <v>89.6</v>
      </c>
      <c r="E17" s="53">
        <v>1705373</v>
      </c>
      <c r="F17" s="53">
        <v>1662731</v>
      </c>
      <c r="G17" s="54">
        <f t="shared" si="1"/>
        <v>97.5</v>
      </c>
      <c r="H17" s="53">
        <v>190401</v>
      </c>
      <c r="I17" s="53">
        <v>35007</v>
      </c>
      <c r="J17" s="54">
        <f t="shared" si="2"/>
        <v>18.399999999999999</v>
      </c>
      <c r="K17" s="55">
        <v>26098</v>
      </c>
      <c r="L17" s="56">
        <v>23132</v>
      </c>
      <c r="M17" s="54">
        <f t="shared" si="3"/>
        <v>88.6</v>
      </c>
      <c r="N17" s="56">
        <v>23179</v>
      </c>
      <c r="O17" s="56">
        <v>22496</v>
      </c>
      <c r="P17" s="54">
        <f t="shared" si="4"/>
        <v>97.1</v>
      </c>
      <c r="Q17" s="56">
        <v>662239</v>
      </c>
      <c r="R17" s="56">
        <v>587213</v>
      </c>
      <c r="S17" s="54">
        <f t="shared" si="5"/>
        <v>88.7</v>
      </c>
      <c r="T17" s="55">
        <v>51262</v>
      </c>
      <c r="U17" s="56">
        <v>50997</v>
      </c>
      <c r="V17" s="54">
        <f t="shared" si="6"/>
        <v>99.5</v>
      </c>
      <c r="W17" s="56">
        <v>51195</v>
      </c>
      <c r="X17" s="56">
        <v>50994</v>
      </c>
      <c r="Y17" s="54">
        <f t="shared" si="7"/>
        <v>99.6</v>
      </c>
      <c r="Z17" s="57"/>
      <c r="AA17" s="57"/>
      <c r="AB17" s="57"/>
      <c r="AC17" s="58">
        <v>894908</v>
      </c>
      <c r="AD17" s="59">
        <v>783693</v>
      </c>
      <c r="AE17" s="54">
        <f t="shared" si="8"/>
        <v>87.6</v>
      </c>
      <c r="AF17" s="59">
        <v>789640</v>
      </c>
      <c r="AG17" s="59">
        <v>767173</v>
      </c>
      <c r="AH17" s="54">
        <f t="shared" si="9"/>
        <v>97.2</v>
      </c>
      <c r="AI17" s="55">
        <v>278757</v>
      </c>
      <c r="AJ17" s="56">
        <v>244120</v>
      </c>
      <c r="AK17" s="54">
        <f t="shared" si="10"/>
        <v>87.6</v>
      </c>
      <c r="AL17" s="55">
        <v>215634</v>
      </c>
      <c r="AM17" s="56">
        <v>188870</v>
      </c>
      <c r="AN17" s="54">
        <f t="shared" si="11"/>
        <v>87.6</v>
      </c>
      <c r="AO17" s="56">
        <v>190264</v>
      </c>
      <c r="AP17" s="56">
        <v>184889</v>
      </c>
      <c r="AQ17" s="54">
        <f t="shared" si="12"/>
        <v>97.2</v>
      </c>
      <c r="AR17" s="60">
        <v>8049</v>
      </c>
      <c r="AS17" s="61"/>
      <c r="AT17" s="62"/>
      <c r="AU17" s="55">
        <v>144681</v>
      </c>
      <c r="AV17" s="56">
        <v>144681</v>
      </c>
      <c r="AW17" s="54">
        <f t="shared" si="13"/>
        <v>100</v>
      </c>
      <c r="AX17" s="56">
        <v>0</v>
      </c>
      <c r="AY17" s="56">
        <v>0</v>
      </c>
      <c r="AZ17" s="54" t="str">
        <f t="shared" si="14"/>
        <v xml:space="preserve">      -</v>
      </c>
      <c r="BA17" s="56">
        <v>0</v>
      </c>
      <c r="BB17" s="56">
        <v>0</v>
      </c>
      <c r="BC17" s="54" t="str">
        <f t="shared" si="15"/>
        <v xml:space="preserve">      -</v>
      </c>
      <c r="BD17" s="55">
        <v>5515</v>
      </c>
      <c r="BE17" s="56">
        <v>5515</v>
      </c>
      <c r="BF17" s="54">
        <f t="shared" si="16"/>
        <v>100</v>
      </c>
      <c r="BG17" s="52">
        <v>0</v>
      </c>
      <c r="BH17" s="53">
        <v>0</v>
      </c>
      <c r="BI17" s="54" t="str">
        <f t="shared" si="17"/>
        <v xml:space="preserve">      -</v>
      </c>
      <c r="BJ17" s="53">
        <v>0</v>
      </c>
      <c r="BK17" s="53">
        <v>0</v>
      </c>
      <c r="BL17" s="54" t="str">
        <f t="shared" si="18"/>
        <v xml:space="preserve">      -</v>
      </c>
      <c r="BM17" s="55">
        <v>0</v>
      </c>
      <c r="BN17" s="56">
        <v>0</v>
      </c>
      <c r="BO17" s="54" t="str">
        <f t="shared" si="19"/>
        <v xml:space="preserve">      -</v>
      </c>
      <c r="BP17" s="62"/>
      <c r="BQ17" s="62"/>
      <c r="BR17" s="63"/>
      <c r="BS17" s="62"/>
      <c r="BT17" s="62"/>
      <c r="BU17" s="63"/>
      <c r="BV17" s="64">
        <v>701147</v>
      </c>
      <c r="BW17" s="56">
        <v>488532</v>
      </c>
      <c r="BX17" s="54">
        <f t="shared" si="20"/>
        <v>69.7</v>
      </c>
      <c r="BY17" s="56">
        <v>502310</v>
      </c>
      <c r="BZ17" s="56">
        <v>449722</v>
      </c>
      <c r="CA17" s="54">
        <f t="shared" si="21"/>
        <v>89.5</v>
      </c>
    </row>
    <row r="18" spans="1:79" ht="20.100000000000001" customHeight="1">
      <c r="A18" s="65" t="s">
        <v>48</v>
      </c>
      <c r="B18" s="52">
        <v>8783116</v>
      </c>
      <c r="C18" s="53">
        <v>8500006</v>
      </c>
      <c r="D18" s="54">
        <f t="shared" si="0"/>
        <v>96.8</v>
      </c>
      <c r="E18" s="53">
        <v>8495067</v>
      </c>
      <c r="F18" s="53">
        <v>8403453</v>
      </c>
      <c r="G18" s="54">
        <f t="shared" si="1"/>
        <v>98.9</v>
      </c>
      <c r="H18" s="53">
        <v>288049</v>
      </c>
      <c r="I18" s="53">
        <v>96553</v>
      </c>
      <c r="J18" s="54">
        <f t="shared" si="2"/>
        <v>33.5</v>
      </c>
      <c r="K18" s="55">
        <v>74662</v>
      </c>
      <c r="L18" s="56">
        <v>70883</v>
      </c>
      <c r="M18" s="54">
        <f t="shared" si="3"/>
        <v>94.9</v>
      </c>
      <c r="N18" s="56">
        <v>70692</v>
      </c>
      <c r="O18" s="56">
        <v>69361</v>
      </c>
      <c r="P18" s="54">
        <f t="shared" si="4"/>
        <v>98.1</v>
      </c>
      <c r="Q18" s="56">
        <v>2320683</v>
      </c>
      <c r="R18" s="56">
        <v>2203211</v>
      </c>
      <c r="S18" s="54">
        <f t="shared" si="5"/>
        <v>94.9</v>
      </c>
      <c r="T18" s="55">
        <v>601577</v>
      </c>
      <c r="U18" s="56">
        <v>596617</v>
      </c>
      <c r="V18" s="54">
        <f t="shared" si="6"/>
        <v>99.2</v>
      </c>
      <c r="W18" s="56">
        <v>596960</v>
      </c>
      <c r="X18" s="56">
        <v>596009</v>
      </c>
      <c r="Y18" s="54">
        <f t="shared" si="7"/>
        <v>99.8</v>
      </c>
      <c r="Z18" s="57"/>
      <c r="AA18" s="57"/>
      <c r="AB18" s="57"/>
      <c r="AC18" s="58">
        <v>5220548</v>
      </c>
      <c r="AD18" s="59">
        <v>5073397</v>
      </c>
      <c r="AE18" s="54">
        <f t="shared" si="8"/>
        <v>97.2</v>
      </c>
      <c r="AF18" s="59">
        <v>5073253</v>
      </c>
      <c r="AG18" s="59">
        <v>5028206</v>
      </c>
      <c r="AH18" s="54">
        <f t="shared" si="9"/>
        <v>99.1</v>
      </c>
      <c r="AI18" s="55">
        <v>1079479</v>
      </c>
      <c r="AJ18" s="56">
        <v>1049052</v>
      </c>
      <c r="AK18" s="54">
        <f t="shared" si="10"/>
        <v>97.2</v>
      </c>
      <c r="AL18" s="55">
        <v>2090769</v>
      </c>
      <c r="AM18" s="56">
        <v>2031837</v>
      </c>
      <c r="AN18" s="54">
        <f t="shared" si="11"/>
        <v>97.2</v>
      </c>
      <c r="AO18" s="56">
        <v>2031779</v>
      </c>
      <c r="AP18" s="56">
        <v>2013738</v>
      </c>
      <c r="AQ18" s="54">
        <f t="shared" si="12"/>
        <v>99.1</v>
      </c>
      <c r="AR18" s="60">
        <v>1479</v>
      </c>
      <c r="AS18" s="61"/>
      <c r="AT18" s="62"/>
      <c r="AU18" s="55">
        <v>292046</v>
      </c>
      <c r="AV18" s="56">
        <v>292046</v>
      </c>
      <c r="AW18" s="54">
        <f t="shared" si="13"/>
        <v>100</v>
      </c>
      <c r="AX18" s="56">
        <v>9312</v>
      </c>
      <c r="AY18" s="56">
        <v>9312</v>
      </c>
      <c r="AZ18" s="54">
        <f t="shared" si="14"/>
        <v>100</v>
      </c>
      <c r="BA18" s="56">
        <v>9312</v>
      </c>
      <c r="BB18" s="56">
        <v>9312</v>
      </c>
      <c r="BC18" s="54">
        <f t="shared" si="15"/>
        <v>100</v>
      </c>
      <c r="BD18" s="55">
        <v>0</v>
      </c>
      <c r="BE18" s="56">
        <v>0</v>
      </c>
      <c r="BF18" s="54" t="str">
        <f t="shared" si="16"/>
        <v xml:space="preserve">      -</v>
      </c>
      <c r="BG18" s="52">
        <v>0</v>
      </c>
      <c r="BH18" s="53">
        <v>0</v>
      </c>
      <c r="BI18" s="54" t="str">
        <f t="shared" si="17"/>
        <v xml:space="preserve">      -</v>
      </c>
      <c r="BJ18" s="53">
        <v>0</v>
      </c>
      <c r="BK18" s="53">
        <v>0</v>
      </c>
      <c r="BL18" s="54" t="str">
        <f t="shared" si="18"/>
        <v xml:space="preserve">      -</v>
      </c>
      <c r="BM18" s="55">
        <v>0</v>
      </c>
      <c r="BN18" s="56">
        <v>0</v>
      </c>
      <c r="BO18" s="54" t="str">
        <f t="shared" si="19"/>
        <v xml:space="preserve">      -</v>
      </c>
      <c r="BP18" s="62"/>
      <c r="BQ18" s="62"/>
      <c r="BR18" s="63"/>
      <c r="BS18" s="62"/>
      <c r="BT18" s="62"/>
      <c r="BU18" s="63"/>
      <c r="BV18" s="64">
        <v>0</v>
      </c>
      <c r="BW18" s="56">
        <v>0</v>
      </c>
      <c r="BX18" s="54" t="str">
        <f t="shared" si="20"/>
        <v xml:space="preserve">      -</v>
      </c>
      <c r="BY18" s="56">
        <v>0</v>
      </c>
      <c r="BZ18" s="56">
        <v>0</v>
      </c>
      <c r="CA18" s="54" t="str">
        <f t="shared" si="21"/>
        <v xml:space="preserve">      -</v>
      </c>
    </row>
    <row r="19" spans="1:79" ht="20.100000000000001" customHeight="1">
      <c r="A19" s="65" t="s">
        <v>49</v>
      </c>
      <c r="B19" s="52">
        <v>7240766</v>
      </c>
      <c r="C19" s="53">
        <v>5779028</v>
      </c>
      <c r="D19" s="54">
        <f t="shared" si="0"/>
        <v>79.8</v>
      </c>
      <c r="E19" s="53">
        <v>5739533</v>
      </c>
      <c r="F19" s="53">
        <v>5495461</v>
      </c>
      <c r="G19" s="54">
        <f t="shared" si="1"/>
        <v>95.7</v>
      </c>
      <c r="H19" s="53">
        <v>1501233</v>
      </c>
      <c r="I19" s="53">
        <v>283567</v>
      </c>
      <c r="J19" s="54">
        <f t="shared" si="2"/>
        <v>18.899999999999999</v>
      </c>
      <c r="K19" s="55">
        <v>93590</v>
      </c>
      <c r="L19" s="56">
        <v>81449</v>
      </c>
      <c r="M19" s="54">
        <f t="shared" si="3"/>
        <v>87</v>
      </c>
      <c r="N19" s="56">
        <v>79795</v>
      </c>
      <c r="O19" s="56">
        <v>77104</v>
      </c>
      <c r="P19" s="54">
        <f t="shared" si="4"/>
        <v>96.6</v>
      </c>
      <c r="Q19" s="56">
        <v>1913055</v>
      </c>
      <c r="R19" s="56">
        <v>1664898</v>
      </c>
      <c r="S19" s="54">
        <f t="shared" si="5"/>
        <v>87</v>
      </c>
      <c r="T19" s="55">
        <v>117987</v>
      </c>
      <c r="U19" s="56">
        <v>106279</v>
      </c>
      <c r="V19" s="54">
        <f t="shared" si="6"/>
        <v>90.1</v>
      </c>
      <c r="W19" s="56">
        <v>106680</v>
      </c>
      <c r="X19" s="56">
        <v>104374</v>
      </c>
      <c r="Y19" s="54">
        <f t="shared" si="7"/>
        <v>97.8</v>
      </c>
      <c r="Z19" s="57"/>
      <c r="AA19" s="57"/>
      <c r="AB19" s="57"/>
      <c r="AC19" s="58">
        <v>4252168</v>
      </c>
      <c r="AD19" s="59">
        <v>3133846</v>
      </c>
      <c r="AE19" s="54">
        <f t="shared" si="8"/>
        <v>73.7</v>
      </c>
      <c r="AF19" s="59">
        <v>3127652</v>
      </c>
      <c r="AG19" s="59">
        <v>2953595</v>
      </c>
      <c r="AH19" s="54">
        <f t="shared" si="9"/>
        <v>94.4</v>
      </c>
      <c r="AI19" s="55">
        <v>1222200</v>
      </c>
      <c r="AJ19" s="56">
        <v>900761</v>
      </c>
      <c r="AK19" s="54">
        <f t="shared" si="10"/>
        <v>73.7</v>
      </c>
      <c r="AL19" s="55">
        <v>696349</v>
      </c>
      <c r="AM19" s="56">
        <v>513209</v>
      </c>
      <c r="AN19" s="54">
        <f t="shared" si="11"/>
        <v>73.7</v>
      </c>
      <c r="AO19" s="56">
        <v>512194</v>
      </c>
      <c r="AP19" s="56">
        <v>483691</v>
      </c>
      <c r="AQ19" s="54">
        <f t="shared" si="12"/>
        <v>94.4</v>
      </c>
      <c r="AR19" s="60">
        <v>689</v>
      </c>
      <c r="AS19" s="61"/>
      <c r="AT19" s="62"/>
      <c r="AU19" s="55">
        <v>392042</v>
      </c>
      <c r="AV19" s="56">
        <v>392042</v>
      </c>
      <c r="AW19" s="54">
        <f t="shared" si="13"/>
        <v>100</v>
      </c>
      <c r="AX19" s="56">
        <v>0</v>
      </c>
      <c r="AY19" s="56">
        <v>0</v>
      </c>
      <c r="AZ19" s="54" t="str">
        <f t="shared" si="14"/>
        <v xml:space="preserve">      -</v>
      </c>
      <c r="BA19" s="56">
        <v>0</v>
      </c>
      <c r="BB19" s="56">
        <v>0</v>
      </c>
      <c r="BC19" s="54" t="str">
        <f t="shared" si="15"/>
        <v xml:space="preserve">      -</v>
      </c>
      <c r="BD19" s="55">
        <v>119517</v>
      </c>
      <c r="BE19" s="56">
        <v>119257</v>
      </c>
      <c r="BF19" s="54">
        <f t="shared" si="16"/>
        <v>99.8</v>
      </c>
      <c r="BG19" s="52">
        <v>0</v>
      </c>
      <c r="BH19" s="53">
        <v>0</v>
      </c>
      <c r="BI19" s="54" t="str">
        <f t="shared" si="17"/>
        <v xml:space="preserve">      -</v>
      </c>
      <c r="BJ19" s="53">
        <v>0</v>
      </c>
      <c r="BK19" s="53">
        <v>0</v>
      </c>
      <c r="BL19" s="54" t="str">
        <f t="shared" si="18"/>
        <v xml:space="preserve">      -</v>
      </c>
      <c r="BM19" s="55">
        <v>0</v>
      </c>
      <c r="BN19" s="56">
        <v>0</v>
      </c>
      <c r="BO19" s="54" t="str">
        <f t="shared" si="19"/>
        <v xml:space="preserve">      -</v>
      </c>
      <c r="BP19" s="62"/>
      <c r="BQ19" s="62"/>
      <c r="BR19" s="63"/>
      <c r="BS19" s="62"/>
      <c r="BT19" s="62"/>
      <c r="BU19" s="63"/>
      <c r="BV19" s="64">
        <v>2265724</v>
      </c>
      <c r="BW19" s="56">
        <v>1583656</v>
      </c>
      <c r="BX19" s="54">
        <f t="shared" si="20"/>
        <v>69.900000000000006</v>
      </c>
      <c r="BY19" s="56">
        <v>1608047</v>
      </c>
      <c r="BZ19" s="56">
        <v>1466995</v>
      </c>
      <c r="CA19" s="54">
        <f t="shared" si="21"/>
        <v>91.2</v>
      </c>
    </row>
    <row r="20" spans="1:79" ht="20.100000000000001" customHeight="1">
      <c r="A20" s="65" t="s">
        <v>50</v>
      </c>
      <c r="B20" s="52">
        <v>16246802</v>
      </c>
      <c r="C20" s="53">
        <v>14872612</v>
      </c>
      <c r="D20" s="54">
        <f t="shared" si="0"/>
        <v>91.5</v>
      </c>
      <c r="E20" s="53">
        <v>14903306</v>
      </c>
      <c r="F20" s="53">
        <v>14637792</v>
      </c>
      <c r="G20" s="54">
        <f t="shared" si="1"/>
        <v>98.2</v>
      </c>
      <c r="H20" s="53">
        <v>1343496</v>
      </c>
      <c r="I20" s="53">
        <v>234820</v>
      </c>
      <c r="J20" s="54">
        <f t="shared" si="2"/>
        <v>17.5</v>
      </c>
      <c r="K20" s="55">
        <v>156423</v>
      </c>
      <c r="L20" s="62">
        <v>143130</v>
      </c>
      <c r="M20" s="54">
        <f t="shared" si="3"/>
        <v>91.5</v>
      </c>
      <c r="N20" s="62">
        <v>143328</v>
      </c>
      <c r="O20" s="62">
        <v>140186</v>
      </c>
      <c r="P20" s="54">
        <f t="shared" si="4"/>
        <v>97.8</v>
      </c>
      <c r="Q20" s="62">
        <v>4462803</v>
      </c>
      <c r="R20" s="62">
        <v>4083560</v>
      </c>
      <c r="S20" s="54">
        <f t="shared" si="5"/>
        <v>91.5</v>
      </c>
      <c r="T20" s="55">
        <v>1513297</v>
      </c>
      <c r="U20" s="62">
        <v>1478826</v>
      </c>
      <c r="V20" s="54">
        <f t="shared" si="6"/>
        <v>97.7</v>
      </c>
      <c r="W20" s="62">
        <v>1482371</v>
      </c>
      <c r="X20" s="62">
        <v>1476849</v>
      </c>
      <c r="Y20" s="54">
        <f t="shared" si="7"/>
        <v>99.6</v>
      </c>
      <c r="Z20" s="57"/>
      <c r="AA20" s="57"/>
      <c r="AB20" s="57"/>
      <c r="AC20" s="58">
        <v>8734493</v>
      </c>
      <c r="AD20" s="59">
        <v>7893768</v>
      </c>
      <c r="AE20" s="54">
        <f t="shared" si="8"/>
        <v>90.4</v>
      </c>
      <c r="AF20" s="59">
        <v>7911842</v>
      </c>
      <c r="AG20" s="59">
        <v>7753901</v>
      </c>
      <c r="AH20" s="54">
        <f t="shared" si="9"/>
        <v>98</v>
      </c>
      <c r="AI20" s="55">
        <v>2473286</v>
      </c>
      <c r="AJ20" s="62">
        <v>2249220</v>
      </c>
      <c r="AK20" s="54">
        <f t="shared" si="10"/>
        <v>90.9</v>
      </c>
      <c r="AL20" s="55">
        <v>2477736</v>
      </c>
      <c r="AM20" s="62">
        <v>2203837</v>
      </c>
      <c r="AN20" s="54">
        <f t="shared" si="11"/>
        <v>88.9</v>
      </c>
      <c r="AO20" s="62">
        <v>2244373</v>
      </c>
      <c r="AP20" s="62">
        <v>2164161</v>
      </c>
      <c r="AQ20" s="54">
        <f t="shared" si="12"/>
        <v>96.4</v>
      </c>
      <c r="AR20" s="60">
        <v>8971</v>
      </c>
      <c r="AS20" s="61"/>
      <c r="AT20" s="62"/>
      <c r="AU20" s="55">
        <v>668464</v>
      </c>
      <c r="AV20" s="62">
        <v>668464</v>
      </c>
      <c r="AW20" s="54">
        <f t="shared" si="13"/>
        <v>100</v>
      </c>
      <c r="AX20" s="62">
        <v>91</v>
      </c>
      <c r="AY20" s="62">
        <v>91</v>
      </c>
      <c r="AZ20" s="54">
        <f t="shared" si="14"/>
        <v>100</v>
      </c>
      <c r="BA20" s="62">
        <v>91</v>
      </c>
      <c r="BB20" s="62">
        <v>91</v>
      </c>
      <c r="BC20" s="54">
        <f t="shared" si="15"/>
        <v>100</v>
      </c>
      <c r="BD20" s="55">
        <v>61358</v>
      </c>
      <c r="BE20" s="62">
        <v>61358</v>
      </c>
      <c r="BF20" s="54">
        <f t="shared" si="16"/>
        <v>100</v>
      </c>
      <c r="BG20" s="52">
        <v>68551</v>
      </c>
      <c r="BH20" s="66">
        <v>94</v>
      </c>
      <c r="BI20" s="54">
        <f t="shared" si="17"/>
        <v>0.1</v>
      </c>
      <c r="BJ20" s="66">
        <v>0</v>
      </c>
      <c r="BK20" s="66">
        <v>0</v>
      </c>
      <c r="BL20" s="54" t="str">
        <f t="shared" si="18"/>
        <v xml:space="preserve">      -</v>
      </c>
      <c r="BM20" s="55">
        <v>0</v>
      </c>
      <c r="BN20" s="62">
        <v>0</v>
      </c>
      <c r="BO20" s="54" t="str">
        <f t="shared" si="19"/>
        <v xml:space="preserve">      -</v>
      </c>
      <c r="BP20" s="62"/>
      <c r="BQ20" s="62"/>
      <c r="BR20" s="63"/>
      <c r="BS20" s="62"/>
      <c r="BT20" s="62"/>
      <c r="BU20" s="63"/>
      <c r="BV20" s="64">
        <v>2663968</v>
      </c>
      <c r="BW20" s="62">
        <v>2064330</v>
      </c>
      <c r="BX20" s="54">
        <f t="shared" si="20"/>
        <v>77.5</v>
      </c>
      <c r="BY20" s="62">
        <v>2071106</v>
      </c>
      <c r="BZ20" s="62">
        <v>1932387</v>
      </c>
      <c r="CA20" s="54">
        <f t="shared" si="21"/>
        <v>93.3</v>
      </c>
    </row>
    <row r="21" spans="1:79" ht="20.100000000000001" customHeight="1">
      <c r="A21" s="5" t="s">
        <v>74</v>
      </c>
      <c r="B21" s="67">
        <f>SUM(B7:B20)</f>
        <v>269204109</v>
      </c>
      <c r="C21" s="68">
        <f>SUM(C7:C20)</f>
        <v>248747267</v>
      </c>
      <c r="D21" s="69">
        <f t="shared" si="0"/>
        <v>92.4</v>
      </c>
      <c r="E21" s="67">
        <f>SUM(E7:E20)</f>
        <v>248979566</v>
      </c>
      <c r="F21" s="68">
        <f>SUM(F7:F20)</f>
        <v>244378387</v>
      </c>
      <c r="G21" s="69">
        <f t="shared" si="1"/>
        <v>98.2</v>
      </c>
      <c r="H21" s="67">
        <f>SUM(H7:H20)</f>
        <v>20224543</v>
      </c>
      <c r="I21" s="68">
        <f>SUM(I7:I20)</f>
        <v>4368880</v>
      </c>
      <c r="J21" s="69">
        <f t="shared" si="2"/>
        <v>21.6</v>
      </c>
      <c r="K21" s="67">
        <f>SUM(K7:K20)</f>
        <v>2565510</v>
      </c>
      <c r="L21" s="68">
        <f>SUM(L7:L20)</f>
        <v>2337792</v>
      </c>
      <c r="M21" s="69">
        <f t="shared" si="3"/>
        <v>91.1</v>
      </c>
      <c r="N21" s="67">
        <f>SUM(N7:N20)</f>
        <v>2337470</v>
      </c>
      <c r="O21" s="68">
        <f>SUM(O7:O20)</f>
        <v>2284713</v>
      </c>
      <c r="P21" s="69">
        <f t="shared" si="4"/>
        <v>97.7</v>
      </c>
      <c r="Q21" s="67">
        <f>SUM(Q7:Q20)</f>
        <v>86540369</v>
      </c>
      <c r="R21" s="68">
        <f>SUM(R7:R20)</f>
        <v>78804912</v>
      </c>
      <c r="S21" s="69">
        <f t="shared" si="5"/>
        <v>91.1</v>
      </c>
      <c r="T21" s="67">
        <f>SUM(T7:T20)</f>
        <v>16237862</v>
      </c>
      <c r="U21" s="68">
        <f>SUM(U7:U20)</f>
        <v>16024492</v>
      </c>
      <c r="V21" s="69">
        <f t="shared" si="6"/>
        <v>98.7</v>
      </c>
      <c r="W21" s="67">
        <f>SUM(W7:W20)</f>
        <v>16029600</v>
      </c>
      <c r="X21" s="68">
        <f>SUM(X7:X20)</f>
        <v>15972274</v>
      </c>
      <c r="Y21" s="69">
        <f t="shared" si="7"/>
        <v>99.6</v>
      </c>
      <c r="Z21" s="57"/>
      <c r="AA21" s="57"/>
      <c r="AB21" s="57"/>
      <c r="AC21" s="67">
        <f>SUM(AC7:AC20)</f>
        <v>129083210</v>
      </c>
      <c r="AD21" s="68">
        <f>SUM(AD7:AD20)</f>
        <v>118520000</v>
      </c>
      <c r="AE21" s="69">
        <f t="shared" si="8"/>
        <v>91.8</v>
      </c>
      <c r="AF21" s="67">
        <f>SUM(AF7:AF20)</f>
        <v>118738947</v>
      </c>
      <c r="AG21" s="68">
        <f>SUM(AG7:AG20)</f>
        <v>116359171</v>
      </c>
      <c r="AH21" s="69">
        <f t="shared" si="9"/>
        <v>98</v>
      </c>
      <c r="AI21" s="67">
        <f>SUM(AI7:AI20)</f>
        <v>40145944</v>
      </c>
      <c r="AJ21" s="68">
        <f>SUM(AJ7:AJ20)</f>
        <v>36577259</v>
      </c>
      <c r="AK21" s="69">
        <f t="shared" si="10"/>
        <v>91.1</v>
      </c>
      <c r="AL21" s="67">
        <f>SUM(AL7:AL20)</f>
        <v>35804052</v>
      </c>
      <c r="AM21" s="68">
        <f>SUM(AM7:AM20)</f>
        <v>33716527</v>
      </c>
      <c r="AN21" s="69">
        <f t="shared" si="11"/>
        <v>94.2</v>
      </c>
      <c r="AO21" s="67">
        <f>SUM(AO7:AO20)</f>
        <v>33794868</v>
      </c>
      <c r="AP21" s="68">
        <f>SUM(AP7:AP20)</f>
        <v>33311868</v>
      </c>
      <c r="AQ21" s="69">
        <f t="shared" si="12"/>
        <v>98.6</v>
      </c>
      <c r="AR21" s="70">
        <f>SUM(AR7:AR20)</f>
        <v>388985</v>
      </c>
      <c r="AS21" s="61"/>
      <c r="AT21" s="66"/>
      <c r="AU21" s="67">
        <f>SUM(AU7:AU20)</f>
        <v>10849705</v>
      </c>
      <c r="AV21" s="68">
        <f>SUM(AV7:AV20)</f>
        <v>10849705</v>
      </c>
      <c r="AW21" s="69">
        <f t="shared" si="13"/>
        <v>100</v>
      </c>
      <c r="AX21" s="67">
        <f>SUM(AX7:AX20)</f>
        <v>9433</v>
      </c>
      <c r="AY21" s="68">
        <f>SUM(AY7:AY20)</f>
        <v>9433</v>
      </c>
      <c r="AZ21" s="69">
        <f t="shared" si="14"/>
        <v>100</v>
      </c>
      <c r="BA21" s="67">
        <f>SUM(BA7:BA20)</f>
        <v>9433</v>
      </c>
      <c r="BB21" s="68">
        <f>SUM(BB7:BB20)</f>
        <v>9433</v>
      </c>
      <c r="BC21" s="69">
        <f t="shared" si="15"/>
        <v>100</v>
      </c>
      <c r="BD21" s="67">
        <f>SUM(BD7:BD20)</f>
        <v>504068</v>
      </c>
      <c r="BE21" s="68">
        <f>SUM(BE7:BE20)</f>
        <v>502741</v>
      </c>
      <c r="BF21" s="69">
        <f t="shared" si="16"/>
        <v>99.7</v>
      </c>
      <c r="BG21" s="67">
        <f>SUM(BG7:BG20)</f>
        <v>12082713</v>
      </c>
      <c r="BH21" s="68">
        <f>SUM(BH7:BH20)</f>
        <v>11047111</v>
      </c>
      <c r="BI21" s="69">
        <f t="shared" si="17"/>
        <v>91.4</v>
      </c>
      <c r="BJ21" s="67">
        <f>SUM(BJ7:BJ20)</f>
        <v>11087598</v>
      </c>
      <c r="BK21" s="68">
        <f>SUM(BK7:BK20)</f>
        <v>10852384</v>
      </c>
      <c r="BL21" s="69">
        <f t="shared" si="18"/>
        <v>97.9</v>
      </c>
      <c r="BM21" s="67">
        <f>SUM(BM7:BM20)</f>
        <v>5532599</v>
      </c>
      <c r="BN21" s="68">
        <f>SUM(BN7:BN20)</f>
        <v>5414617</v>
      </c>
      <c r="BO21" s="69">
        <f t="shared" si="19"/>
        <v>97.9</v>
      </c>
      <c r="BP21" s="66"/>
      <c r="BQ21" s="66"/>
      <c r="BR21" s="63"/>
      <c r="BS21" s="66"/>
      <c r="BT21" s="66"/>
      <c r="BU21" s="63"/>
      <c r="BV21" s="71">
        <f>SUM(BV7:BV20)</f>
        <v>30212983</v>
      </c>
      <c r="BW21" s="68">
        <f>SUM(BW7:BW20)</f>
        <v>20191342</v>
      </c>
      <c r="BX21" s="69">
        <f t="shared" si="20"/>
        <v>66.8</v>
      </c>
      <c r="BY21" s="67">
        <f>SUM(BY7:BY20)</f>
        <v>20688509</v>
      </c>
      <c r="BZ21" s="68">
        <f>SUM(BZ7:BZ20)</f>
        <v>18574397</v>
      </c>
      <c r="CA21" s="69">
        <f t="shared" si="21"/>
        <v>89.8</v>
      </c>
    </row>
    <row r="22" spans="1:79" ht="20.100000000000001" customHeight="1">
      <c r="A22" s="65" t="s">
        <v>37</v>
      </c>
      <c r="B22" s="52">
        <v>969467</v>
      </c>
      <c r="C22" s="53">
        <v>920909</v>
      </c>
      <c r="D22" s="54">
        <f t="shared" si="0"/>
        <v>95</v>
      </c>
      <c r="E22" s="53">
        <v>923489</v>
      </c>
      <c r="F22" s="53">
        <v>901501</v>
      </c>
      <c r="G22" s="54">
        <f t="shared" si="1"/>
        <v>97.6</v>
      </c>
      <c r="H22" s="53">
        <v>45978</v>
      </c>
      <c r="I22" s="53">
        <v>19408</v>
      </c>
      <c r="J22" s="54">
        <f t="shared" si="2"/>
        <v>42.2</v>
      </c>
      <c r="K22" s="55">
        <v>11713</v>
      </c>
      <c r="L22" s="56">
        <v>10932</v>
      </c>
      <c r="M22" s="54">
        <f t="shared" si="3"/>
        <v>93.3</v>
      </c>
      <c r="N22" s="56">
        <v>10803</v>
      </c>
      <c r="O22" s="56">
        <v>10531</v>
      </c>
      <c r="P22" s="54">
        <f t="shared" si="4"/>
        <v>97.5</v>
      </c>
      <c r="Q22" s="56">
        <v>327159</v>
      </c>
      <c r="R22" s="56">
        <v>305353</v>
      </c>
      <c r="S22" s="54">
        <f t="shared" si="5"/>
        <v>93.3</v>
      </c>
      <c r="T22" s="55">
        <v>50389</v>
      </c>
      <c r="U22" s="56">
        <v>50319</v>
      </c>
      <c r="V22" s="54">
        <f t="shared" si="6"/>
        <v>99.9</v>
      </c>
      <c r="W22" s="56">
        <v>50365</v>
      </c>
      <c r="X22" s="56">
        <v>50306</v>
      </c>
      <c r="Y22" s="54">
        <f t="shared" si="7"/>
        <v>99.9</v>
      </c>
      <c r="Z22" s="57"/>
      <c r="AA22" s="57"/>
      <c r="AB22" s="57"/>
      <c r="AC22" s="58">
        <v>531122</v>
      </c>
      <c r="AD22" s="59">
        <v>507105</v>
      </c>
      <c r="AE22" s="54">
        <f t="shared" si="8"/>
        <v>95.5</v>
      </c>
      <c r="AF22" s="59">
        <v>513106</v>
      </c>
      <c r="AG22" s="59">
        <v>499705</v>
      </c>
      <c r="AH22" s="54">
        <f t="shared" si="9"/>
        <v>97.4</v>
      </c>
      <c r="AI22" s="55">
        <v>208601</v>
      </c>
      <c r="AJ22" s="56">
        <v>199415</v>
      </c>
      <c r="AK22" s="54">
        <f t="shared" si="10"/>
        <v>95.6</v>
      </c>
      <c r="AL22" s="55">
        <v>102277</v>
      </c>
      <c r="AM22" s="56">
        <v>97292</v>
      </c>
      <c r="AN22" s="54">
        <f t="shared" si="11"/>
        <v>95.1</v>
      </c>
      <c r="AO22" s="56">
        <v>98168</v>
      </c>
      <c r="AP22" s="56">
        <v>95604</v>
      </c>
      <c r="AQ22" s="54">
        <f t="shared" si="12"/>
        <v>97.4</v>
      </c>
      <c r="AR22" s="60">
        <v>0</v>
      </c>
      <c r="AS22" s="61"/>
      <c r="AT22" s="62"/>
      <c r="AU22" s="55">
        <v>15301</v>
      </c>
      <c r="AV22" s="56">
        <v>15301</v>
      </c>
      <c r="AW22" s="54">
        <f t="shared" si="13"/>
        <v>100</v>
      </c>
      <c r="AX22" s="56">
        <v>0</v>
      </c>
      <c r="AY22" s="56">
        <v>0</v>
      </c>
      <c r="AZ22" s="54" t="str">
        <f t="shared" si="14"/>
        <v xml:space="preserve">      -</v>
      </c>
      <c r="BA22" s="56">
        <v>0</v>
      </c>
      <c r="BB22" s="56">
        <v>0</v>
      </c>
      <c r="BC22" s="54" t="str">
        <f t="shared" si="15"/>
        <v xml:space="preserve">      -</v>
      </c>
      <c r="BD22" s="55">
        <v>507</v>
      </c>
      <c r="BE22" s="56">
        <v>507</v>
      </c>
      <c r="BF22" s="54">
        <f t="shared" si="16"/>
        <v>100</v>
      </c>
      <c r="BG22" s="52">
        <v>0</v>
      </c>
      <c r="BH22" s="53">
        <v>0</v>
      </c>
      <c r="BI22" s="54" t="str">
        <f t="shared" si="17"/>
        <v xml:space="preserve">      -</v>
      </c>
      <c r="BJ22" s="53">
        <v>0</v>
      </c>
      <c r="BK22" s="53">
        <v>0</v>
      </c>
      <c r="BL22" s="54" t="str">
        <f t="shared" si="18"/>
        <v xml:space="preserve">      -</v>
      </c>
      <c r="BM22" s="55">
        <v>0</v>
      </c>
      <c r="BN22" s="56">
        <v>0</v>
      </c>
      <c r="BO22" s="54" t="str">
        <f t="shared" si="19"/>
        <v xml:space="preserve">      -</v>
      </c>
      <c r="BP22" s="62"/>
      <c r="BQ22" s="62"/>
      <c r="BR22" s="63"/>
      <c r="BS22" s="62"/>
      <c r="BT22" s="62"/>
      <c r="BU22" s="63"/>
      <c r="BV22" s="64">
        <v>0</v>
      </c>
      <c r="BW22" s="56">
        <v>0</v>
      </c>
      <c r="BX22" s="54" t="str">
        <f t="shared" si="20"/>
        <v xml:space="preserve">      -</v>
      </c>
      <c r="BY22" s="56">
        <v>0</v>
      </c>
      <c r="BZ22" s="56">
        <v>0</v>
      </c>
      <c r="CA22" s="54" t="str">
        <f t="shared" si="21"/>
        <v xml:space="preserve">      -</v>
      </c>
    </row>
    <row r="23" spans="1:79" ht="20.100000000000001" customHeight="1">
      <c r="A23" s="65" t="s">
        <v>38</v>
      </c>
      <c r="B23" s="52">
        <v>3403659</v>
      </c>
      <c r="C23" s="53">
        <v>3309978</v>
      </c>
      <c r="D23" s="54">
        <f t="shared" si="0"/>
        <v>97.2</v>
      </c>
      <c r="E23" s="53">
        <v>3297871</v>
      </c>
      <c r="F23" s="53">
        <v>3275212</v>
      </c>
      <c r="G23" s="54">
        <f t="shared" si="1"/>
        <v>99.3</v>
      </c>
      <c r="H23" s="53">
        <v>105788</v>
      </c>
      <c r="I23" s="53">
        <v>34766</v>
      </c>
      <c r="J23" s="54">
        <f t="shared" si="2"/>
        <v>32.9</v>
      </c>
      <c r="K23" s="55">
        <v>41424</v>
      </c>
      <c r="L23" s="56">
        <v>39828</v>
      </c>
      <c r="M23" s="54">
        <f t="shared" si="3"/>
        <v>96.1</v>
      </c>
      <c r="N23" s="56">
        <v>39632</v>
      </c>
      <c r="O23" s="56">
        <v>39271</v>
      </c>
      <c r="P23" s="54">
        <f t="shared" si="4"/>
        <v>99.1</v>
      </c>
      <c r="Q23" s="56">
        <v>1446911</v>
      </c>
      <c r="R23" s="56">
        <v>1391171</v>
      </c>
      <c r="S23" s="54">
        <f t="shared" si="5"/>
        <v>96.1</v>
      </c>
      <c r="T23" s="55">
        <v>101599</v>
      </c>
      <c r="U23" s="56">
        <v>101534</v>
      </c>
      <c r="V23" s="54">
        <f t="shared" si="6"/>
        <v>99.9</v>
      </c>
      <c r="W23" s="56">
        <v>101534</v>
      </c>
      <c r="X23" s="56">
        <v>101534</v>
      </c>
      <c r="Y23" s="54">
        <f t="shared" si="7"/>
        <v>100</v>
      </c>
      <c r="Z23" s="57"/>
      <c r="AA23" s="57"/>
      <c r="AB23" s="57"/>
      <c r="AC23" s="58">
        <v>1538720</v>
      </c>
      <c r="AD23" s="59">
        <v>1506492</v>
      </c>
      <c r="AE23" s="54">
        <f t="shared" si="8"/>
        <v>97.9</v>
      </c>
      <c r="AF23" s="59">
        <v>1501436</v>
      </c>
      <c r="AG23" s="59">
        <v>1492661</v>
      </c>
      <c r="AH23" s="54">
        <f t="shared" si="9"/>
        <v>99.4</v>
      </c>
      <c r="AI23" s="55">
        <v>438241</v>
      </c>
      <c r="AJ23" s="56">
        <v>424888</v>
      </c>
      <c r="AK23" s="54">
        <f t="shared" si="10"/>
        <v>97</v>
      </c>
      <c r="AL23" s="55">
        <v>493080</v>
      </c>
      <c r="AM23" s="56">
        <v>492712</v>
      </c>
      <c r="AN23" s="54">
        <f t="shared" si="11"/>
        <v>99.9</v>
      </c>
      <c r="AO23" s="56">
        <v>492690</v>
      </c>
      <c r="AP23" s="56">
        <v>492479</v>
      </c>
      <c r="AQ23" s="54">
        <f t="shared" si="12"/>
        <v>100</v>
      </c>
      <c r="AR23" s="60">
        <v>1406</v>
      </c>
      <c r="AS23" s="61"/>
      <c r="AT23" s="62"/>
      <c r="AU23" s="55">
        <v>169417</v>
      </c>
      <c r="AV23" s="56">
        <v>169417</v>
      </c>
      <c r="AW23" s="54">
        <f t="shared" si="13"/>
        <v>100</v>
      </c>
      <c r="AX23" s="56">
        <v>0</v>
      </c>
      <c r="AY23" s="56">
        <v>0</v>
      </c>
      <c r="AZ23" s="54" t="str">
        <f t="shared" si="14"/>
        <v xml:space="preserve">      -</v>
      </c>
      <c r="BA23" s="56">
        <v>0</v>
      </c>
      <c r="BB23" s="56">
        <v>0</v>
      </c>
      <c r="BC23" s="54" t="str">
        <f t="shared" si="15"/>
        <v xml:space="preserve">      -</v>
      </c>
      <c r="BD23" s="55">
        <v>0</v>
      </c>
      <c r="BE23" s="56">
        <v>0</v>
      </c>
      <c r="BF23" s="54" t="str">
        <f t="shared" si="16"/>
        <v xml:space="preserve">      -</v>
      </c>
      <c r="BG23" s="52">
        <v>0</v>
      </c>
      <c r="BH23" s="53">
        <v>0</v>
      </c>
      <c r="BI23" s="54" t="str">
        <f t="shared" si="17"/>
        <v xml:space="preserve">      -</v>
      </c>
      <c r="BJ23" s="53">
        <v>0</v>
      </c>
      <c r="BK23" s="53">
        <v>0</v>
      </c>
      <c r="BL23" s="54" t="str">
        <f t="shared" si="18"/>
        <v xml:space="preserve">      -</v>
      </c>
      <c r="BM23" s="55">
        <v>0</v>
      </c>
      <c r="BN23" s="56">
        <v>0</v>
      </c>
      <c r="BO23" s="54" t="str">
        <f t="shared" si="19"/>
        <v xml:space="preserve">      -</v>
      </c>
      <c r="BP23" s="62"/>
      <c r="BQ23" s="62"/>
      <c r="BR23" s="63"/>
      <c r="BS23" s="62"/>
      <c r="BT23" s="62"/>
      <c r="BU23" s="63"/>
      <c r="BV23" s="64">
        <v>0</v>
      </c>
      <c r="BW23" s="56">
        <v>0</v>
      </c>
      <c r="BX23" s="54" t="str">
        <f t="shared" si="20"/>
        <v xml:space="preserve">      -</v>
      </c>
      <c r="BY23" s="56">
        <v>0</v>
      </c>
      <c r="BZ23" s="56">
        <v>0</v>
      </c>
      <c r="CA23" s="54" t="str">
        <f t="shared" si="21"/>
        <v xml:space="preserve">      -</v>
      </c>
    </row>
    <row r="24" spans="1:79" ht="20.100000000000001" customHeight="1">
      <c r="A24" s="65" t="s">
        <v>39</v>
      </c>
      <c r="B24" s="52">
        <v>5552815</v>
      </c>
      <c r="C24" s="53">
        <v>5135983</v>
      </c>
      <c r="D24" s="54">
        <f t="shared" si="0"/>
        <v>92.5</v>
      </c>
      <c r="E24" s="53">
        <v>5127819</v>
      </c>
      <c r="F24" s="53">
        <v>5033232</v>
      </c>
      <c r="G24" s="54">
        <f t="shared" si="1"/>
        <v>98.2</v>
      </c>
      <c r="H24" s="53">
        <v>424996</v>
      </c>
      <c r="I24" s="53">
        <v>102751</v>
      </c>
      <c r="J24" s="54">
        <f t="shared" si="2"/>
        <v>24.2</v>
      </c>
      <c r="K24" s="55">
        <v>65424</v>
      </c>
      <c r="L24" s="56">
        <v>60207</v>
      </c>
      <c r="M24" s="54">
        <f t="shared" si="3"/>
        <v>92</v>
      </c>
      <c r="N24" s="56">
        <v>59520</v>
      </c>
      <c r="O24" s="56">
        <v>58376</v>
      </c>
      <c r="P24" s="54">
        <f t="shared" si="4"/>
        <v>98.1</v>
      </c>
      <c r="Q24" s="56">
        <v>2184979</v>
      </c>
      <c r="R24" s="56">
        <v>2014630</v>
      </c>
      <c r="S24" s="54">
        <f t="shared" si="5"/>
        <v>92.2</v>
      </c>
      <c r="T24" s="55">
        <v>258534</v>
      </c>
      <c r="U24" s="56">
        <v>257585</v>
      </c>
      <c r="V24" s="54">
        <f t="shared" si="6"/>
        <v>99.6</v>
      </c>
      <c r="W24" s="56">
        <v>258209</v>
      </c>
      <c r="X24" s="56">
        <v>257546</v>
      </c>
      <c r="Y24" s="54">
        <f t="shared" si="7"/>
        <v>99.7</v>
      </c>
      <c r="Z24" s="57"/>
      <c r="AA24" s="57"/>
      <c r="AB24" s="57"/>
      <c r="AC24" s="58">
        <v>2562634</v>
      </c>
      <c r="AD24" s="59">
        <v>2337096</v>
      </c>
      <c r="AE24" s="54">
        <f t="shared" si="8"/>
        <v>91.2</v>
      </c>
      <c r="AF24" s="59">
        <v>2349720</v>
      </c>
      <c r="AG24" s="59">
        <v>2297906</v>
      </c>
      <c r="AH24" s="54">
        <f t="shared" si="9"/>
        <v>97.8</v>
      </c>
      <c r="AI24" s="55">
        <v>879496</v>
      </c>
      <c r="AJ24" s="56">
        <v>802091</v>
      </c>
      <c r="AK24" s="54">
        <f t="shared" si="10"/>
        <v>91.2</v>
      </c>
      <c r="AL24" s="55">
        <v>451280</v>
      </c>
      <c r="AM24" s="56">
        <v>411563</v>
      </c>
      <c r="AN24" s="54">
        <f t="shared" si="11"/>
        <v>91.2</v>
      </c>
      <c r="AO24" s="56">
        <v>413786</v>
      </c>
      <c r="AP24" s="56">
        <v>404662</v>
      </c>
      <c r="AQ24" s="54">
        <f t="shared" si="12"/>
        <v>97.8</v>
      </c>
      <c r="AR24" s="60">
        <v>745</v>
      </c>
      <c r="AS24" s="61"/>
      <c r="AT24" s="62"/>
      <c r="AU24" s="55">
        <v>259613</v>
      </c>
      <c r="AV24" s="56">
        <v>259613</v>
      </c>
      <c r="AW24" s="54">
        <f t="shared" si="13"/>
        <v>100</v>
      </c>
      <c r="AX24" s="56">
        <v>0</v>
      </c>
      <c r="AY24" s="56">
        <v>0</v>
      </c>
      <c r="AZ24" s="54" t="str">
        <f t="shared" si="14"/>
        <v xml:space="preserve">      -</v>
      </c>
      <c r="BA24" s="56">
        <v>0</v>
      </c>
      <c r="BB24" s="56">
        <v>0</v>
      </c>
      <c r="BC24" s="54" t="str">
        <f t="shared" si="15"/>
        <v xml:space="preserve">      -</v>
      </c>
      <c r="BD24" s="55">
        <v>24104</v>
      </c>
      <c r="BE24" s="56">
        <v>24104</v>
      </c>
      <c r="BF24" s="54">
        <f t="shared" si="16"/>
        <v>100</v>
      </c>
      <c r="BG24" s="52">
        <v>501</v>
      </c>
      <c r="BH24" s="53">
        <v>93</v>
      </c>
      <c r="BI24" s="54">
        <f t="shared" si="17"/>
        <v>18.600000000000001</v>
      </c>
      <c r="BJ24" s="53">
        <v>0</v>
      </c>
      <c r="BK24" s="53">
        <v>0</v>
      </c>
      <c r="BL24" s="54" t="str">
        <f t="shared" si="18"/>
        <v xml:space="preserve">      -</v>
      </c>
      <c r="BM24" s="55">
        <v>0</v>
      </c>
      <c r="BN24" s="56">
        <v>0</v>
      </c>
      <c r="BO24" s="54" t="str">
        <f t="shared" si="19"/>
        <v xml:space="preserve">      -</v>
      </c>
      <c r="BP24" s="62"/>
      <c r="BQ24" s="62"/>
      <c r="BR24" s="63"/>
      <c r="BS24" s="62"/>
      <c r="BT24" s="62"/>
      <c r="BU24" s="63"/>
      <c r="BV24" s="64">
        <v>1317652</v>
      </c>
      <c r="BW24" s="56">
        <v>940808</v>
      </c>
      <c r="BX24" s="54">
        <f t="shared" si="20"/>
        <v>71.400000000000006</v>
      </c>
      <c r="BY24" s="56">
        <v>967367</v>
      </c>
      <c r="BZ24" s="56">
        <v>880616</v>
      </c>
      <c r="CA24" s="54">
        <f t="shared" si="21"/>
        <v>91</v>
      </c>
    </row>
    <row r="25" spans="1:79" ht="20.100000000000001" customHeight="1">
      <c r="A25" s="65" t="s">
        <v>40</v>
      </c>
      <c r="B25" s="52">
        <v>1889182</v>
      </c>
      <c r="C25" s="53">
        <v>1843945</v>
      </c>
      <c r="D25" s="54">
        <f t="shared" si="0"/>
        <v>97.6</v>
      </c>
      <c r="E25" s="53">
        <v>1846333</v>
      </c>
      <c r="F25" s="53">
        <v>1832257</v>
      </c>
      <c r="G25" s="54">
        <f t="shared" si="1"/>
        <v>99.2</v>
      </c>
      <c r="H25" s="53">
        <v>42849</v>
      </c>
      <c r="I25" s="53">
        <v>11688</v>
      </c>
      <c r="J25" s="54">
        <f t="shared" si="2"/>
        <v>27.3</v>
      </c>
      <c r="K25" s="55">
        <v>14418</v>
      </c>
      <c r="L25" s="56">
        <v>13605</v>
      </c>
      <c r="M25" s="54">
        <f t="shared" si="3"/>
        <v>94.4</v>
      </c>
      <c r="N25" s="56">
        <v>13666</v>
      </c>
      <c r="O25" s="56">
        <v>13407</v>
      </c>
      <c r="P25" s="54">
        <f t="shared" si="4"/>
        <v>98.1</v>
      </c>
      <c r="Q25" s="56">
        <v>536859</v>
      </c>
      <c r="R25" s="56">
        <v>509646</v>
      </c>
      <c r="S25" s="54">
        <f t="shared" si="5"/>
        <v>94.9</v>
      </c>
      <c r="T25" s="55">
        <v>146950</v>
      </c>
      <c r="U25" s="56">
        <v>146912</v>
      </c>
      <c r="V25" s="54">
        <f t="shared" si="6"/>
        <v>100</v>
      </c>
      <c r="W25" s="56">
        <v>146950</v>
      </c>
      <c r="X25" s="56">
        <v>146912</v>
      </c>
      <c r="Y25" s="54">
        <f t="shared" si="7"/>
        <v>100</v>
      </c>
      <c r="Z25" s="57"/>
      <c r="AA25" s="57"/>
      <c r="AB25" s="57"/>
      <c r="AC25" s="58">
        <v>1083103</v>
      </c>
      <c r="AD25" s="59">
        <v>1066838</v>
      </c>
      <c r="AE25" s="54">
        <f t="shared" si="8"/>
        <v>98.5</v>
      </c>
      <c r="AF25" s="59">
        <v>1069950</v>
      </c>
      <c r="AG25" s="59">
        <v>1062858</v>
      </c>
      <c r="AH25" s="54">
        <f t="shared" si="9"/>
        <v>99.3</v>
      </c>
      <c r="AI25" s="55">
        <v>350190</v>
      </c>
      <c r="AJ25" s="56">
        <v>341952</v>
      </c>
      <c r="AK25" s="54">
        <f t="shared" si="10"/>
        <v>97.6</v>
      </c>
      <c r="AL25" s="55">
        <v>391043</v>
      </c>
      <c r="AM25" s="56">
        <v>391043</v>
      </c>
      <c r="AN25" s="54">
        <f t="shared" si="11"/>
        <v>100</v>
      </c>
      <c r="AO25" s="56">
        <v>391043</v>
      </c>
      <c r="AP25" s="56">
        <v>391043</v>
      </c>
      <c r="AQ25" s="54">
        <f t="shared" si="12"/>
        <v>100</v>
      </c>
      <c r="AR25" s="60">
        <v>0</v>
      </c>
      <c r="AS25" s="61"/>
      <c r="AT25" s="62"/>
      <c r="AU25" s="55">
        <v>62952</v>
      </c>
      <c r="AV25" s="56">
        <v>62952</v>
      </c>
      <c r="AW25" s="54">
        <f t="shared" si="13"/>
        <v>100</v>
      </c>
      <c r="AX25" s="56">
        <v>0</v>
      </c>
      <c r="AY25" s="56">
        <v>0</v>
      </c>
      <c r="AZ25" s="54" t="str">
        <f t="shared" si="14"/>
        <v xml:space="preserve">      -</v>
      </c>
      <c r="BA25" s="56">
        <v>0</v>
      </c>
      <c r="BB25" s="56">
        <v>0</v>
      </c>
      <c r="BC25" s="54" t="str">
        <f t="shared" si="15"/>
        <v xml:space="preserve">      -</v>
      </c>
      <c r="BD25" s="55">
        <v>2555</v>
      </c>
      <c r="BE25" s="56">
        <v>2555</v>
      </c>
      <c r="BF25" s="54">
        <f t="shared" si="16"/>
        <v>100</v>
      </c>
      <c r="BG25" s="52">
        <v>0</v>
      </c>
      <c r="BH25" s="53">
        <v>0</v>
      </c>
      <c r="BI25" s="54" t="str">
        <f t="shared" si="17"/>
        <v xml:space="preserve">      -</v>
      </c>
      <c r="BJ25" s="53">
        <v>0</v>
      </c>
      <c r="BK25" s="53">
        <v>0</v>
      </c>
      <c r="BL25" s="54" t="str">
        <f t="shared" si="18"/>
        <v xml:space="preserve">      -</v>
      </c>
      <c r="BM25" s="55">
        <v>0</v>
      </c>
      <c r="BN25" s="56">
        <v>0</v>
      </c>
      <c r="BO25" s="54" t="str">
        <f t="shared" si="19"/>
        <v xml:space="preserve">      -</v>
      </c>
      <c r="BP25" s="62"/>
      <c r="BQ25" s="62"/>
      <c r="BR25" s="63"/>
      <c r="BS25" s="62"/>
      <c r="BT25" s="62"/>
      <c r="BU25" s="63"/>
      <c r="BV25" s="64">
        <v>0</v>
      </c>
      <c r="BW25" s="56">
        <v>0</v>
      </c>
      <c r="BX25" s="54" t="str">
        <f t="shared" si="20"/>
        <v xml:space="preserve">      -</v>
      </c>
      <c r="BY25" s="56">
        <v>0</v>
      </c>
      <c r="BZ25" s="56">
        <v>0</v>
      </c>
      <c r="CA25" s="54" t="str">
        <f t="shared" si="21"/>
        <v xml:space="preserve">      -</v>
      </c>
    </row>
    <row r="26" spans="1:79" ht="20.100000000000001" customHeight="1">
      <c r="A26" s="65" t="s">
        <v>41</v>
      </c>
      <c r="B26" s="52">
        <v>4517011</v>
      </c>
      <c r="C26" s="53">
        <v>4355511</v>
      </c>
      <c r="D26" s="54">
        <f t="shared" si="0"/>
        <v>96.4</v>
      </c>
      <c r="E26" s="53">
        <v>4362360</v>
      </c>
      <c r="F26" s="53">
        <v>4310507</v>
      </c>
      <c r="G26" s="54">
        <f t="shared" si="1"/>
        <v>98.8</v>
      </c>
      <c r="H26" s="53">
        <v>154651</v>
      </c>
      <c r="I26" s="53">
        <v>45004</v>
      </c>
      <c r="J26" s="54">
        <f t="shared" si="2"/>
        <v>29.1</v>
      </c>
      <c r="K26" s="55">
        <v>23127</v>
      </c>
      <c r="L26" s="56">
        <v>20993</v>
      </c>
      <c r="M26" s="54">
        <f t="shared" si="3"/>
        <v>90.8</v>
      </c>
      <c r="N26" s="56">
        <v>20964</v>
      </c>
      <c r="O26" s="56">
        <v>20398</v>
      </c>
      <c r="P26" s="54">
        <f t="shared" si="4"/>
        <v>97.3</v>
      </c>
      <c r="Q26" s="56">
        <v>776567</v>
      </c>
      <c r="R26" s="56">
        <v>706585</v>
      </c>
      <c r="S26" s="54">
        <f t="shared" si="5"/>
        <v>91</v>
      </c>
      <c r="T26" s="55">
        <v>180918</v>
      </c>
      <c r="U26" s="56">
        <v>180695</v>
      </c>
      <c r="V26" s="54">
        <f t="shared" si="6"/>
        <v>99.9</v>
      </c>
      <c r="W26" s="56">
        <v>180657</v>
      </c>
      <c r="X26" s="56">
        <v>180657</v>
      </c>
      <c r="Y26" s="54">
        <f t="shared" si="7"/>
        <v>100</v>
      </c>
      <c r="Z26" s="57"/>
      <c r="AA26" s="57"/>
      <c r="AB26" s="57"/>
      <c r="AC26" s="58">
        <v>3331683</v>
      </c>
      <c r="AD26" s="59">
        <v>3247510</v>
      </c>
      <c r="AE26" s="54">
        <f t="shared" si="8"/>
        <v>97.5</v>
      </c>
      <c r="AF26" s="59">
        <v>3253777</v>
      </c>
      <c r="AG26" s="59">
        <v>3223344</v>
      </c>
      <c r="AH26" s="54">
        <f t="shared" si="9"/>
        <v>99.1</v>
      </c>
      <c r="AI26" s="55">
        <v>694414</v>
      </c>
      <c r="AJ26" s="56">
        <v>657633</v>
      </c>
      <c r="AK26" s="54">
        <f t="shared" si="10"/>
        <v>94.7</v>
      </c>
      <c r="AL26" s="55">
        <v>1912537</v>
      </c>
      <c r="AM26" s="56">
        <v>1902645</v>
      </c>
      <c r="AN26" s="54">
        <f t="shared" si="11"/>
        <v>99.5</v>
      </c>
      <c r="AO26" s="56">
        <v>1903301</v>
      </c>
      <c r="AP26" s="56">
        <v>1899780</v>
      </c>
      <c r="AQ26" s="54">
        <f t="shared" si="12"/>
        <v>99.8</v>
      </c>
      <c r="AR26" s="60">
        <v>1407</v>
      </c>
      <c r="AS26" s="61"/>
      <c r="AT26" s="62"/>
      <c r="AU26" s="55">
        <v>104967</v>
      </c>
      <c r="AV26" s="56">
        <v>104967</v>
      </c>
      <c r="AW26" s="54">
        <f t="shared" si="13"/>
        <v>100</v>
      </c>
      <c r="AX26" s="56">
        <v>0</v>
      </c>
      <c r="AY26" s="56">
        <v>0</v>
      </c>
      <c r="AZ26" s="54" t="str">
        <f t="shared" si="14"/>
        <v xml:space="preserve">      -</v>
      </c>
      <c r="BA26" s="56">
        <v>0</v>
      </c>
      <c r="BB26" s="56">
        <v>0</v>
      </c>
      <c r="BC26" s="54" t="str">
        <f t="shared" si="15"/>
        <v xml:space="preserve">      -</v>
      </c>
      <c r="BD26" s="55">
        <v>0</v>
      </c>
      <c r="BE26" s="56">
        <v>0</v>
      </c>
      <c r="BF26" s="54" t="str">
        <f t="shared" si="16"/>
        <v xml:space="preserve">      -</v>
      </c>
      <c r="BG26" s="52">
        <v>0</v>
      </c>
      <c r="BH26" s="53">
        <v>0</v>
      </c>
      <c r="BI26" s="54" t="str">
        <f t="shared" si="17"/>
        <v xml:space="preserve">      -</v>
      </c>
      <c r="BJ26" s="53">
        <v>0</v>
      </c>
      <c r="BK26" s="53">
        <v>0</v>
      </c>
      <c r="BL26" s="54" t="str">
        <f t="shared" si="18"/>
        <v xml:space="preserve">      -</v>
      </c>
      <c r="BM26" s="55">
        <v>0</v>
      </c>
      <c r="BN26" s="56">
        <v>0</v>
      </c>
      <c r="BO26" s="54" t="str">
        <f t="shared" si="19"/>
        <v xml:space="preserve">      -</v>
      </c>
      <c r="BP26" s="62"/>
      <c r="BQ26" s="62"/>
      <c r="BR26" s="63"/>
      <c r="BS26" s="62"/>
      <c r="BT26" s="62"/>
      <c r="BU26" s="63"/>
      <c r="BV26" s="64">
        <v>369684</v>
      </c>
      <c r="BW26" s="56">
        <v>278132</v>
      </c>
      <c r="BX26" s="54">
        <f t="shared" si="20"/>
        <v>75.2</v>
      </c>
      <c r="BY26" s="56">
        <v>285927</v>
      </c>
      <c r="BZ26" s="56">
        <v>262717</v>
      </c>
      <c r="CA26" s="54">
        <f t="shared" si="21"/>
        <v>91.9</v>
      </c>
    </row>
    <row r="27" spans="1:79" ht="20.100000000000001" customHeight="1">
      <c r="A27" s="65" t="s">
        <v>42</v>
      </c>
      <c r="B27" s="52">
        <v>2744080</v>
      </c>
      <c r="C27" s="53">
        <v>2614855</v>
      </c>
      <c r="D27" s="54">
        <f t="shared" si="0"/>
        <v>95.3</v>
      </c>
      <c r="E27" s="53">
        <v>2605002</v>
      </c>
      <c r="F27" s="53">
        <v>2575170</v>
      </c>
      <c r="G27" s="54">
        <f t="shared" si="1"/>
        <v>98.9</v>
      </c>
      <c r="H27" s="53">
        <v>139078</v>
      </c>
      <c r="I27" s="53">
        <v>39685</v>
      </c>
      <c r="J27" s="54">
        <f t="shared" si="2"/>
        <v>28.5</v>
      </c>
      <c r="K27" s="55">
        <v>23129</v>
      </c>
      <c r="L27" s="56">
        <v>21680</v>
      </c>
      <c r="M27" s="54">
        <f t="shared" si="3"/>
        <v>93.7</v>
      </c>
      <c r="N27" s="56">
        <v>21447</v>
      </c>
      <c r="O27" s="56">
        <v>21068</v>
      </c>
      <c r="P27" s="54">
        <f t="shared" si="4"/>
        <v>98.2</v>
      </c>
      <c r="Q27" s="56">
        <v>634327</v>
      </c>
      <c r="R27" s="56">
        <v>594239</v>
      </c>
      <c r="S27" s="54">
        <f t="shared" si="5"/>
        <v>93.7</v>
      </c>
      <c r="T27" s="55">
        <v>126258</v>
      </c>
      <c r="U27" s="56">
        <v>126258</v>
      </c>
      <c r="V27" s="54">
        <f t="shared" si="6"/>
        <v>100</v>
      </c>
      <c r="W27" s="56">
        <v>126258</v>
      </c>
      <c r="X27" s="56">
        <v>126258</v>
      </c>
      <c r="Y27" s="54">
        <f t="shared" si="7"/>
        <v>100</v>
      </c>
      <c r="Z27" s="57"/>
      <c r="AA27" s="57"/>
      <c r="AB27" s="57"/>
      <c r="AC27" s="58">
        <v>1782019</v>
      </c>
      <c r="AD27" s="59">
        <v>1699915</v>
      </c>
      <c r="AE27" s="54">
        <f t="shared" si="8"/>
        <v>95.4</v>
      </c>
      <c r="AF27" s="59">
        <v>1696381</v>
      </c>
      <c r="AG27" s="59">
        <v>1678443</v>
      </c>
      <c r="AH27" s="54">
        <f t="shared" si="9"/>
        <v>98.9</v>
      </c>
      <c r="AI27" s="55">
        <v>274788</v>
      </c>
      <c r="AJ27" s="56">
        <v>252855</v>
      </c>
      <c r="AK27" s="54">
        <f t="shared" si="10"/>
        <v>92</v>
      </c>
      <c r="AL27" s="55">
        <v>766356</v>
      </c>
      <c r="AM27" s="56">
        <v>766114</v>
      </c>
      <c r="AN27" s="54">
        <f t="shared" si="11"/>
        <v>100</v>
      </c>
      <c r="AO27" s="56">
        <v>766099</v>
      </c>
      <c r="AP27" s="56">
        <v>766099</v>
      </c>
      <c r="AQ27" s="54">
        <f t="shared" si="12"/>
        <v>100</v>
      </c>
      <c r="AR27" s="60">
        <v>3439</v>
      </c>
      <c r="AS27" s="61"/>
      <c r="AT27" s="62"/>
      <c r="AU27" s="55">
        <v>88962</v>
      </c>
      <c r="AV27" s="56">
        <v>88962</v>
      </c>
      <c r="AW27" s="54">
        <f t="shared" si="13"/>
        <v>100</v>
      </c>
      <c r="AX27" s="56">
        <v>0</v>
      </c>
      <c r="AY27" s="56">
        <v>0</v>
      </c>
      <c r="AZ27" s="54" t="str">
        <f t="shared" si="14"/>
        <v xml:space="preserve">      -</v>
      </c>
      <c r="BA27" s="56">
        <v>0</v>
      </c>
      <c r="BB27" s="56">
        <v>0</v>
      </c>
      <c r="BC27" s="54" t="str">
        <f t="shared" si="15"/>
        <v xml:space="preserve">      -</v>
      </c>
      <c r="BD27" s="55">
        <v>0</v>
      </c>
      <c r="BE27" s="56">
        <v>0</v>
      </c>
      <c r="BF27" s="54" t="str">
        <f t="shared" si="16"/>
        <v xml:space="preserve">      -</v>
      </c>
      <c r="BG27" s="52">
        <v>0</v>
      </c>
      <c r="BH27" s="53">
        <v>0</v>
      </c>
      <c r="BI27" s="54" t="str">
        <f t="shared" si="17"/>
        <v xml:space="preserve">      -</v>
      </c>
      <c r="BJ27" s="53">
        <v>0</v>
      </c>
      <c r="BK27" s="53">
        <v>0</v>
      </c>
      <c r="BL27" s="54" t="str">
        <f t="shared" si="18"/>
        <v xml:space="preserve">      -</v>
      </c>
      <c r="BM27" s="55">
        <v>0</v>
      </c>
      <c r="BN27" s="56">
        <v>0</v>
      </c>
      <c r="BO27" s="54" t="str">
        <f t="shared" si="19"/>
        <v xml:space="preserve">      -</v>
      </c>
      <c r="BP27" s="62"/>
      <c r="BQ27" s="62"/>
      <c r="BR27" s="63"/>
      <c r="BS27" s="62"/>
      <c r="BT27" s="62"/>
      <c r="BU27" s="63"/>
      <c r="BV27" s="64">
        <v>0</v>
      </c>
      <c r="BW27" s="56">
        <v>0</v>
      </c>
      <c r="BX27" s="54" t="str">
        <f t="shared" si="20"/>
        <v xml:space="preserve">      -</v>
      </c>
      <c r="BY27" s="56">
        <v>0</v>
      </c>
      <c r="BZ27" s="56">
        <v>0</v>
      </c>
      <c r="CA27" s="54" t="str">
        <f t="shared" si="21"/>
        <v xml:space="preserve">      -</v>
      </c>
    </row>
    <row r="28" spans="1:79" ht="20.100000000000001" customHeight="1">
      <c r="A28" s="65" t="s">
        <v>43</v>
      </c>
      <c r="B28" s="52">
        <v>2828618</v>
      </c>
      <c r="C28" s="53">
        <v>2403376</v>
      </c>
      <c r="D28" s="54">
        <f t="shared" si="0"/>
        <v>85</v>
      </c>
      <c r="E28" s="53">
        <v>2420123</v>
      </c>
      <c r="F28" s="53">
        <v>2348926</v>
      </c>
      <c r="G28" s="54">
        <f t="shared" si="1"/>
        <v>97.1</v>
      </c>
      <c r="H28" s="53">
        <v>408495</v>
      </c>
      <c r="I28" s="53">
        <v>54450</v>
      </c>
      <c r="J28" s="54">
        <f t="shared" si="2"/>
        <v>13.3</v>
      </c>
      <c r="K28" s="55">
        <v>27895</v>
      </c>
      <c r="L28" s="56">
        <v>25089</v>
      </c>
      <c r="M28" s="54">
        <f t="shared" si="3"/>
        <v>89.9</v>
      </c>
      <c r="N28" s="56">
        <v>24759</v>
      </c>
      <c r="O28" s="56">
        <v>24390</v>
      </c>
      <c r="P28" s="54">
        <f t="shared" si="4"/>
        <v>98.5</v>
      </c>
      <c r="Q28" s="56">
        <v>1051020</v>
      </c>
      <c r="R28" s="56">
        <v>939872</v>
      </c>
      <c r="S28" s="54">
        <f t="shared" si="5"/>
        <v>89.4</v>
      </c>
      <c r="T28" s="55">
        <v>87776</v>
      </c>
      <c r="U28" s="56">
        <v>84317</v>
      </c>
      <c r="V28" s="54">
        <f t="shared" si="6"/>
        <v>96.1</v>
      </c>
      <c r="W28" s="56">
        <v>84386</v>
      </c>
      <c r="X28" s="56">
        <v>84056</v>
      </c>
      <c r="Y28" s="54">
        <f t="shared" si="7"/>
        <v>99.6</v>
      </c>
      <c r="Z28" s="57"/>
      <c r="AA28" s="57"/>
      <c r="AB28" s="57"/>
      <c r="AC28" s="58">
        <v>1402376</v>
      </c>
      <c r="AD28" s="59">
        <v>1110317</v>
      </c>
      <c r="AE28" s="54">
        <f t="shared" si="8"/>
        <v>79.2</v>
      </c>
      <c r="AF28" s="59">
        <v>1132372</v>
      </c>
      <c r="AG28" s="59">
        <v>1084251</v>
      </c>
      <c r="AH28" s="54">
        <f t="shared" si="9"/>
        <v>95.8</v>
      </c>
      <c r="AI28" s="55">
        <v>483053</v>
      </c>
      <c r="AJ28" s="56">
        <v>382452</v>
      </c>
      <c r="AK28" s="54">
        <f t="shared" si="10"/>
        <v>79.2</v>
      </c>
      <c r="AL28" s="55">
        <v>220632</v>
      </c>
      <c r="AM28" s="56">
        <v>174683</v>
      </c>
      <c r="AN28" s="54">
        <f t="shared" si="11"/>
        <v>79.2</v>
      </c>
      <c r="AO28" s="56">
        <v>178153</v>
      </c>
      <c r="AP28" s="56">
        <v>170582</v>
      </c>
      <c r="AQ28" s="54">
        <f t="shared" si="12"/>
        <v>95.8</v>
      </c>
      <c r="AR28" s="60">
        <v>3</v>
      </c>
      <c r="AS28" s="61"/>
      <c r="AT28" s="62"/>
      <c r="AU28" s="55">
        <v>138760</v>
      </c>
      <c r="AV28" s="56">
        <v>138760</v>
      </c>
      <c r="AW28" s="54">
        <f t="shared" si="13"/>
        <v>100</v>
      </c>
      <c r="AX28" s="56">
        <v>0</v>
      </c>
      <c r="AY28" s="56">
        <v>0</v>
      </c>
      <c r="AZ28" s="54" t="str">
        <f t="shared" si="14"/>
        <v xml:space="preserve">      -</v>
      </c>
      <c r="BA28" s="56">
        <v>0</v>
      </c>
      <c r="BB28" s="56">
        <v>0</v>
      </c>
      <c r="BC28" s="54" t="str">
        <f t="shared" si="15"/>
        <v xml:space="preserve">      -</v>
      </c>
      <c r="BD28" s="55">
        <v>0</v>
      </c>
      <c r="BE28" s="56">
        <v>0</v>
      </c>
      <c r="BF28" s="54" t="str">
        <f t="shared" si="16"/>
        <v xml:space="preserve">      -</v>
      </c>
      <c r="BG28" s="52">
        <v>0</v>
      </c>
      <c r="BH28" s="53">
        <v>0</v>
      </c>
      <c r="BI28" s="54" t="str">
        <f t="shared" si="17"/>
        <v xml:space="preserve">      -</v>
      </c>
      <c r="BJ28" s="53">
        <v>0</v>
      </c>
      <c r="BK28" s="53">
        <v>0</v>
      </c>
      <c r="BL28" s="54" t="str">
        <f t="shared" si="18"/>
        <v xml:space="preserve">      -</v>
      </c>
      <c r="BM28" s="55">
        <v>0</v>
      </c>
      <c r="BN28" s="56">
        <v>0</v>
      </c>
      <c r="BO28" s="54" t="str">
        <f t="shared" si="19"/>
        <v xml:space="preserve">      -</v>
      </c>
      <c r="BP28" s="62"/>
      <c r="BQ28" s="62"/>
      <c r="BR28" s="63"/>
      <c r="BS28" s="62"/>
      <c r="BT28" s="62"/>
      <c r="BU28" s="63"/>
      <c r="BV28" s="64">
        <v>734491</v>
      </c>
      <c r="BW28" s="56">
        <v>531159</v>
      </c>
      <c r="BX28" s="54">
        <f t="shared" si="20"/>
        <v>72.3</v>
      </c>
      <c r="BY28" s="56">
        <v>540937</v>
      </c>
      <c r="BZ28" s="56">
        <v>507812</v>
      </c>
      <c r="CA28" s="54">
        <f t="shared" si="21"/>
        <v>93.9</v>
      </c>
    </row>
    <row r="29" spans="1:79" ht="20.100000000000001" customHeight="1">
      <c r="A29" s="65" t="s">
        <v>44</v>
      </c>
      <c r="B29" s="52">
        <v>1072572</v>
      </c>
      <c r="C29" s="53">
        <v>1022219</v>
      </c>
      <c r="D29" s="54">
        <f t="shared" si="0"/>
        <v>95.3</v>
      </c>
      <c r="E29" s="53">
        <v>1014146</v>
      </c>
      <c r="F29" s="53">
        <v>1001229</v>
      </c>
      <c r="G29" s="54">
        <f t="shared" si="1"/>
        <v>98.7</v>
      </c>
      <c r="H29" s="53">
        <v>58426</v>
      </c>
      <c r="I29" s="53">
        <v>20990</v>
      </c>
      <c r="J29" s="54">
        <f t="shared" si="2"/>
        <v>35.9</v>
      </c>
      <c r="K29" s="55">
        <v>14053</v>
      </c>
      <c r="L29" s="56">
        <v>13648</v>
      </c>
      <c r="M29" s="54">
        <f t="shared" si="3"/>
        <v>97.1</v>
      </c>
      <c r="N29" s="56">
        <v>13656</v>
      </c>
      <c r="O29" s="56">
        <v>13530</v>
      </c>
      <c r="P29" s="54">
        <f t="shared" si="4"/>
        <v>99.1</v>
      </c>
      <c r="Q29" s="56">
        <v>355360</v>
      </c>
      <c r="R29" s="56">
        <v>345121</v>
      </c>
      <c r="S29" s="54">
        <f t="shared" si="5"/>
        <v>97.1</v>
      </c>
      <c r="T29" s="55">
        <v>20218</v>
      </c>
      <c r="U29" s="56">
        <v>20207</v>
      </c>
      <c r="V29" s="54">
        <f t="shared" si="6"/>
        <v>99.9</v>
      </c>
      <c r="W29" s="56">
        <v>20210</v>
      </c>
      <c r="X29" s="56">
        <v>20207</v>
      </c>
      <c r="Y29" s="54">
        <f t="shared" si="7"/>
        <v>100</v>
      </c>
      <c r="Z29" s="57"/>
      <c r="AA29" s="57"/>
      <c r="AB29" s="57"/>
      <c r="AC29" s="58">
        <v>496501</v>
      </c>
      <c r="AD29" s="59">
        <v>459951</v>
      </c>
      <c r="AE29" s="54">
        <f t="shared" si="8"/>
        <v>92.6</v>
      </c>
      <c r="AF29" s="59">
        <v>451561</v>
      </c>
      <c r="AG29" s="59">
        <v>442645</v>
      </c>
      <c r="AH29" s="54">
        <f t="shared" si="9"/>
        <v>98</v>
      </c>
      <c r="AI29" s="55">
        <v>162073</v>
      </c>
      <c r="AJ29" s="56">
        <v>150142</v>
      </c>
      <c r="AK29" s="54">
        <f t="shared" si="10"/>
        <v>92.6</v>
      </c>
      <c r="AL29" s="55">
        <v>108093</v>
      </c>
      <c r="AM29" s="56">
        <v>100136</v>
      </c>
      <c r="AN29" s="54">
        <f t="shared" si="11"/>
        <v>92.6</v>
      </c>
      <c r="AO29" s="56">
        <v>98309</v>
      </c>
      <c r="AP29" s="56">
        <v>96368</v>
      </c>
      <c r="AQ29" s="54">
        <f t="shared" si="12"/>
        <v>98</v>
      </c>
      <c r="AR29" s="60">
        <v>75331</v>
      </c>
      <c r="AS29" s="61"/>
      <c r="AT29" s="62"/>
      <c r="AU29" s="55">
        <v>55497</v>
      </c>
      <c r="AV29" s="56">
        <v>55497</v>
      </c>
      <c r="AW29" s="54">
        <f t="shared" si="13"/>
        <v>100</v>
      </c>
      <c r="AX29" s="56">
        <v>0</v>
      </c>
      <c r="AY29" s="56">
        <v>0</v>
      </c>
      <c r="AZ29" s="54" t="str">
        <f t="shared" si="14"/>
        <v xml:space="preserve">      -</v>
      </c>
      <c r="BA29" s="56">
        <v>0</v>
      </c>
      <c r="BB29" s="56">
        <v>0</v>
      </c>
      <c r="BC29" s="54" t="str">
        <f t="shared" si="15"/>
        <v xml:space="preserve">      -</v>
      </c>
      <c r="BD29" s="55">
        <v>0</v>
      </c>
      <c r="BE29" s="56">
        <v>0</v>
      </c>
      <c r="BF29" s="54" t="str">
        <f t="shared" si="16"/>
        <v xml:space="preserve">      -</v>
      </c>
      <c r="BG29" s="52">
        <v>0</v>
      </c>
      <c r="BH29" s="53">
        <v>0</v>
      </c>
      <c r="BI29" s="54" t="str">
        <f t="shared" si="17"/>
        <v xml:space="preserve">      -</v>
      </c>
      <c r="BJ29" s="53">
        <v>0</v>
      </c>
      <c r="BK29" s="53">
        <v>0</v>
      </c>
      <c r="BL29" s="54" t="str">
        <f t="shared" si="18"/>
        <v xml:space="preserve">      -</v>
      </c>
      <c r="BM29" s="55">
        <v>0</v>
      </c>
      <c r="BN29" s="56">
        <v>0</v>
      </c>
      <c r="BO29" s="54" t="str">
        <f t="shared" si="19"/>
        <v xml:space="preserve">      -</v>
      </c>
      <c r="BP29" s="62"/>
      <c r="BQ29" s="62"/>
      <c r="BR29" s="63"/>
      <c r="BS29" s="62"/>
      <c r="BT29" s="62"/>
      <c r="BU29" s="63"/>
      <c r="BV29" s="64">
        <v>246694</v>
      </c>
      <c r="BW29" s="56">
        <v>200530</v>
      </c>
      <c r="BX29" s="54">
        <f t="shared" si="20"/>
        <v>81.3</v>
      </c>
      <c r="BY29" s="56">
        <v>199560</v>
      </c>
      <c r="BZ29" s="56">
        <v>191193</v>
      </c>
      <c r="CA29" s="54">
        <f t="shared" si="21"/>
        <v>95.8</v>
      </c>
    </row>
    <row r="30" spans="1:79" ht="20.100000000000001" customHeight="1">
      <c r="A30" s="65" t="s">
        <v>45</v>
      </c>
      <c r="B30" s="52">
        <v>2207357</v>
      </c>
      <c r="C30" s="53">
        <v>2066728</v>
      </c>
      <c r="D30" s="54">
        <f t="shared" si="0"/>
        <v>93.6</v>
      </c>
      <c r="E30" s="53">
        <v>2082688</v>
      </c>
      <c r="F30" s="53">
        <v>2036214</v>
      </c>
      <c r="G30" s="54">
        <f t="shared" si="1"/>
        <v>97.8</v>
      </c>
      <c r="H30" s="53">
        <v>124669</v>
      </c>
      <c r="I30" s="53">
        <v>30514</v>
      </c>
      <c r="J30" s="54">
        <f t="shared" si="2"/>
        <v>24.5</v>
      </c>
      <c r="K30" s="55">
        <v>22934</v>
      </c>
      <c r="L30" s="56">
        <v>21757</v>
      </c>
      <c r="M30" s="54">
        <f t="shared" si="3"/>
        <v>94.9</v>
      </c>
      <c r="N30" s="56">
        <v>21735</v>
      </c>
      <c r="O30" s="56">
        <v>21415</v>
      </c>
      <c r="P30" s="54">
        <f t="shared" si="4"/>
        <v>98.5</v>
      </c>
      <c r="Q30" s="56">
        <v>653158</v>
      </c>
      <c r="R30" s="56">
        <v>618161</v>
      </c>
      <c r="S30" s="54">
        <f t="shared" si="5"/>
        <v>94.6</v>
      </c>
      <c r="T30" s="55">
        <v>293645</v>
      </c>
      <c r="U30" s="56">
        <v>290249</v>
      </c>
      <c r="V30" s="54">
        <f t="shared" si="6"/>
        <v>98.8</v>
      </c>
      <c r="W30" s="56">
        <v>290249</v>
      </c>
      <c r="X30" s="56">
        <v>290145</v>
      </c>
      <c r="Y30" s="54">
        <f t="shared" si="7"/>
        <v>100</v>
      </c>
      <c r="Z30" s="57"/>
      <c r="AA30" s="57"/>
      <c r="AB30" s="57"/>
      <c r="AC30" s="58">
        <v>1042949</v>
      </c>
      <c r="AD30" s="59">
        <v>944664</v>
      </c>
      <c r="AE30" s="54">
        <f t="shared" si="8"/>
        <v>90.6</v>
      </c>
      <c r="AF30" s="59">
        <v>958282</v>
      </c>
      <c r="AG30" s="59">
        <v>924687</v>
      </c>
      <c r="AH30" s="54">
        <f t="shared" si="9"/>
        <v>96.5</v>
      </c>
      <c r="AI30" s="55">
        <v>304449</v>
      </c>
      <c r="AJ30" s="56">
        <v>272800</v>
      </c>
      <c r="AK30" s="54">
        <f t="shared" si="10"/>
        <v>89.6</v>
      </c>
      <c r="AL30" s="55">
        <v>262156</v>
      </c>
      <c r="AM30" s="56">
        <v>245336</v>
      </c>
      <c r="AN30" s="54">
        <f t="shared" si="11"/>
        <v>93.6</v>
      </c>
      <c r="AO30" s="56">
        <v>240874</v>
      </c>
      <c r="AP30" s="56">
        <v>240148</v>
      </c>
      <c r="AQ30" s="54">
        <f t="shared" si="12"/>
        <v>99.7</v>
      </c>
      <c r="AR30" s="60">
        <v>833</v>
      </c>
      <c r="AS30" s="61"/>
      <c r="AT30" s="62"/>
      <c r="AU30" s="55">
        <v>106471</v>
      </c>
      <c r="AV30" s="56">
        <v>106471</v>
      </c>
      <c r="AW30" s="54">
        <f t="shared" si="13"/>
        <v>100</v>
      </c>
      <c r="AX30" s="56">
        <v>0</v>
      </c>
      <c r="AY30" s="56">
        <v>0</v>
      </c>
      <c r="AZ30" s="54" t="str">
        <f t="shared" si="14"/>
        <v xml:space="preserve">      -</v>
      </c>
      <c r="BA30" s="56">
        <v>0</v>
      </c>
      <c r="BB30" s="56">
        <v>0</v>
      </c>
      <c r="BC30" s="54" t="str">
        <f t="shared" si="15"/>
        <v xml:space="preserve">      -</v>
      </c>
      <c r="BD30" s="55">
        <v>11108</v>
      </c>
      <c r="BE30" s="56">
        <v>11108</v>
      </c>
      <c r="BF30" s="54">
        <f t="shared" si="16"/>
        <v>100</v>
      </c>
      <c r="BG30" s="52">
        <v>0</v>
      </c>
      <c r="BH30" s="53">
        <v>0</v>
      </c>
      <c r="BI30" s="54" t="str">
        <f t="shared" si="17"/>
        <v xml:space="preserve">      -</v>
      </c>
      <c r="BJ30" s="53">
        <v>0</v>
      </c>
      <c r="BK30" s="53">
        <v>0</v>
      </c>
      <c r="BL30" s="54" t="str">
        <f t="shared" si="18"/>
        <v xml:space="preserve">      -</v>
      </c>
      <c r="BM30" s="55">
        <v>0</v>
      </c>
      <c r="BN30" s="56">
        <v>0</v>
      </c>
      <c r="BO30" s="54" t="str">
        <f t="shared" si="19"/>
        <v xml:space="preserve">      -</v>
      </c>
      <c r="BP30" s="62"/>
      <c r="BQ30" s="62"/>
      <c r="BR30" s="63"/>
      <c r="BS30" s="62"/>
      <c r="BT30" s="62"/>
      <c r="BU30" s="63"/>
      <c r="BV30" s="64">
        <v>0</v>
      </c>
      <c r="BW30" s="56">
        <v>0</v>
      </c>
      <c r="BX30" s="54" t="str">
        <f t="shared" si="20"/>
        <v xml:space="preserve">      -</v>
      </c>
      <c r="BY30" s="56">
        <v>0</v>
      </c>
      <c r="BZ30" s="56">
        <v>0</v>
      </c>
      <c r="CA30" s="54" t="str">
        <f t="shared" si="21"/>
        <v xml:space="preserve">      -</v>
      </c>
    </row>
    <row r="31" spans="1:79" ht="20.100000000000001" customHeight="1">
      <c r="A31" s="65" t="s">
        <v>46</v>
      </c>
      <c r="B31" s="52">
        <v>745103</v>
      </c>
      <c r="C31" s="53">
        <v>702633</v>
      </c>
      <c r="D31" s="54">
        <f t="shared" si="0"/>
        <v>94.3</v>
      </c>
      <c r="E31" s="53">
        <v>707607</v>
      </c>
      <c r="F31" s="53">
        <v>697093</v>
      </c>
      <c r="G31" s="54">
        <f t="shared" si="1"/>
        <v>98.5</v>
      </c>
      <c r="H31" s="53">
        <v>37496</v>
      </c>
      <c r="I31" s="53">
        <v>5540</v>
      </c>
      <c r="J31" s="54">
        <f t="shared" si="2"/>
        <v>14.8</v>
      </c>
      <c r="K31" s="55">
        <v>13331</v>
      </c>
      <c r="L31" s="56">
        <v>12555</v>
      </c>
      <c r="M31" s="54">
        <f t="shared" si="3"/>
        <v>94.2</v>
      </c>
      <c r="N31" s="56">
        <v>12648</v>
      </c>
      <c r="O31" s="56">
        <v>12475</v>
      </c>
      <c r="P31" s="54">
        <f t="shared" si="4"/>
        <v>98.6</v>
      </c>
      <c r="Q31" s="56">
        <v>332101</v>
      </c>
      <c r="R31" s="56">
        <v>312748</v>
      </c>
      <c r="S31" s="54">
        <f t="shared" si="5"/>
        <v>94.2</v>
      </c>
      <c r="T31" s="55">
        <v>9393</v>
      </c>
      <c r="U31" s="56">
        <v>9059</v>
      </c>
      <c r="V31" s="54">
        <f t="shared" si="6"/>
        <v>96.4</v>
      </c>
      <c r="W31" s="56">
        <v>9059</v>
      </c>
      <c r="X31" s="56">
        <v>9059</v>
      </c>
      <c r="Y31" s="54">
        <f t="shared" si="7"/>
        <v>100</v>
      </c>
      <c r="Z31" s="57"/>
      <c r="AA31" s="57"/>
      <c r="AB31" s="57"/>
      <c r="AC31" s="58">
        <v>311701</v>
      </c>
      <c r="AD31" s="59">
        <v>291678</v>
      </c>
      <c r="AE31" s="54">
        <f t="shared" si="8"/>
        <v>93.6</v>
      </c>
      <c r="AF31" s="59">
        <v>294013</v>
      </c>
      <c r="AG31" s="59">
        <v>288488</v>
      </c>
      <c r="AH31" s="54">
        <f t="shared" si="9"/>
        <v>98.1</v>
      </c>
      <c r="AI31" s="55">
        <v>84814</v>
      </c>
      <c r="AJ31" s="56">
        <v>79365</v>
      </c>
      <c r="AK31" s="54">
        <f t="shared" si="10"/>
        <v>93.6</v>
      </c>
      <c r="AL31" s="55">
        <v>24624</v>
      </c>
      <c r="AM31" s="56">
        <v>23043</v>
      </c>
      <c r="AN31" s="54">
        <f t="shared" si="11"/>
        <v>93.6</v>
      </c>
      <c r="AO31" s="56">
        <v>23227</v>
      </c>
      <c r="AP31" s="56">
        <v>22791</v>
      </c>
      <c r="AQ31" s="54">
        <f t="shared" si="12"/>
        <v>98.1</v>
      </c>
      <c r="AR31" s="60">
        <v>144</v>
      </c>
      <c r="AS31" s="61"/>
      <c r="AT31" s="62"/>
      <c r="AU31" s="55">
        <v>39359</v>
      </c>
      <c r="AV31" s="56">
        <v>39359</v>
      </c>
      <c r="AW31" s="54">
        <f t="shared" si="13"/>
        <v>100</v>
      </c>
      <c r="AX31" s="56">
        <v>0</v>
      </c>
      <c r="AY31" s="56">
        <v>0</v>
      </c>
      <c r="AZ31" s="54" t="str">
        <f t="shared" si="14"/>
        <v xml:space="preserve">      -</v>
      </c>
      <c r="BA31" s="56">
        <v>0</v>
      </c>
      <c r="BB31" s="56">
        <v>0</v>
      </c>
      <c r="BC31" s="54" t="str">
        <f t="shared" si="15"/>
        <v xml:space="preserve">      -</v>
      </c>
      <c r="BD31" s="55">
        <v>0</v>
      </c>
      <c r="BE31" s="56">
        <v>0</v>
      </c>
      <c r="BF31" s="54" t="str">
        <f t="shared" si="16"/>
        <v xml:space="preserve">      -</v>
      </c>
      <c r="BG31" s="52">
        <v>0</v>
      </c>
      <c r="BH31" s="53">
        <v>0</v>
      </c>
      <c r="BI31" s="54" t="str">
        <f t="shared" si="17"/>
        <v xml:space="preserve">      -</v>
      </c>
      <c r="BJ31" s="53">
        <v>0</v>
      </c>
      <c r="BK31" s="53">
        <v>0</v>
      </c>
      <c r="BL31" s="54" t="str">
        <f t="shared" si="18"/>
        <v xml:space="preserve">      -</v>
      </c>
      <c r="BM31" s="55">
        <v>0</v>
      </c>
      <c r="BN31" s="56">
        <v>0</v>
      </c>
      <c r="BO31" s="54" t="str">
        <f t="shared" si="19"/>
        <v xml:space="preserve">      -</v>
      </c>
      <c r="BP31" s="62"/>
      <c r="BQ31" s="62"/>
      <c r="BR31" s="63"/>
      <c r="BS31" s="62"/>
      <c r="BT31" s="62"/>
      <c r="BU31" s="63"/>
      <c r="BV31" s="64">
        <v>222266</v>
      </c>
      <c r="BW31" s="56">
        <v>198969</v>
      </c>
      <c r="BX31" s="54">
        <f t="shared" si="20"/>
        <v>89.5</v>
      </c>
      <c r="BY31" s="56">
        <v>202157</v>
      </c>
      <c r="BZ31" s="56">
        <v>193781</v>
      </c>
      <c r="CA31" s="54">
        <f t="shared" si="21"/>
        <v>95.9</v>
      </c>
    </row>
    <row r="32" spans="1:79" ht="20.100000000000001" customHeight="1">
      <c r="A32" s="65" t="s">
        <v>51</v>
      </c>
      <c r="B32" s="52">
        <v>777010</v>
      </c>
      <c r="C32" s="53">
        <v>739621</v>
      </c>
      <c r="D32" s="54">
        <f t="shared" si="0"/>
        <v>95.2</v>
      </c>
      <c r="E32" s="53">
        <v>740986</v>
      </c>
      <c r="F32" s="53">
        <v>730929</v>
      </c>
      <c r="G32" s="54">
        <f t="shared" si="1"/>
        <v>98.6</v>
      </c>
      <c r="H32" s="53">
        <v>36024</v>
      </c>
      <c r="I32" s="53">
        <v>8692</v>
      </c>
      <c r="J32" s="54">
        <f t="shared" si="2"/>
        <v>24.1</v>
      </c>
      <c r="K32" s="55">
        <v>13150</v>
      </c>
      <c r="L32" s="56">
        <v>12895</v>
      </c>
      <c r="M32" s="54">
        <f t="shared" si="3"/>
        <v>98.1</v>
      </c>
      <c r="N32" s="56">
        <v>12721</v>
      </c>
      <c r="O32" s="56">
        <v>12721</v>
      </c>
      <c r="P32" s="54">
        <f t="shared" si="4"/>
        <v>100</v>
      </c>
      <c r="Q32" s="56">
        <v>290496</v>
      </c>
      <c r="R32" s="56">
        <v>280785</v>
      </c>
      <c r="S32" s="54">
        <f t="shared" si="5"/>
        <v>96.7</v>
      </c>
      <c r="T32" s="55">
        <v>15388</v>
      </c>
      <c r="U32" s="56">
        <v>15388</v>
      </c>
      <c r="V32" s="54">
        <f t="shared" si="6"/>
        <v>100</v>
      </c>
      <c r="W32" s="56">
        <v>15388</v>
      </c>
      <c r="X32" s="56">
        <v>15388</v>
      </c>
      <c r="Y32" s="54">
        <f t="shared" si="7"/>
        <v>100</v>
      </c>
      <c r="Z32" s="57"/>
      <c r="AA32" s="57"/>
      <c r="AB32" s="57"/>
      <c r="AC32" s="58">
        <v>355154</v>
      </c>
      <c r="AD32" s="59">
        <v>330918</v>
      </c>
      <c r="AE32" s="54">
        <f t="shared" si="8"/>
        <v>93.2</v>
      </c>
      <c r="AF32" s="59">
        <v>332021</v>
      </c>
      <c r="AG32" s="59">
        <v>326671</v>
      </c>
      <c r="AH32" s="54">
        <f t="shared" si="9"/>
        <v>98.4</v>
      </c>
      <c r="AI32" s="55">
        <v>64591</v>
      </c>
      <c r="AJ32" s="56">
        <v>60183</v>
      </c>
      <c r="AK32" s="54">
        <f t="shared" si="10"/>
        <v>93.2</v>
      </c>
      <c r="AL32" s="55">
        <v>109325</v>
      </c>
      <c r="AM32" s="56">
        <v>101864</v>
      </c>
      <c r="AN32" s="54">
        <f t="shared" si="11"/>
        <v>93.2</v>
      </c>
      <c r="AO32" s="56">
        <v>102204</v>
      </c>
      <c r="AP32" s="56">
        <v>100557</v>
      </c>
      <c r="AQ32" s="54">
        <f t="shared" si="12"/>
        <v>98.4</v>
      </c>
      <c r="AR32" s="60">
        <v>3176</v>
      </c>
      <c r="AS32" s="61"/>
      <c r="AT32" s="62"/>
      <c r="AU32" s="55">
        <v>55407</v>
      </c>
      <c r="AV32" s="56">
        <v>55407</v>
      </c>
      <c r="AW32" s="54">
        <f t="shared" si="13"/>
        <v>100</v>
      </c>
      <c r="AX32" s="56">
        <v>1508</v>
      </c>
      <c r="AY32" s="56">
        <v>1508</v>
      </c>
      <c r="AZ32" s="54">
        <f t="shared" si="14"/>
        <v>100</v>
      </c>
      <c r="BA32" s="56">
        <v>1508</v>
      </c>
      <c r="BB32" s="56">
        <v>1508</v>
      </c>
      <c r="BC32" s="54">
        <f t="shared" si="15"/>
        <v>100</v>
      </c>
      <c r="BD32" s="55">
        <v>0</v>
      </c>
      <c r="BE32" s="56">
        <v>0</v>
      </c>
      <c r="BF32" s="54" t="str">
        <f t="shared" si="16"/>
        <v xml:space="preserve">      -</v>
      </c>
      <c r="BG32" s="52">
        <v>0</v>
      </c>
      <c r="BH32" s="53">
        <v>0</v>
      </c>
      <c r="BI32" s="54" t="str">
        <f t="shared" si="17"/>
        <v xml:space="preserve">      -</v>
      </c>
      <c r="BJ32" s="53">
        <v>0</v>
      </c>
      <c r="BK32" s="53">
        <v>0</v>
      </c>
      <c r="BL32" s="54" t="str">
        <f t="shared" si="18"/>
        <v xml:space="preserve">      -</v>
      </c>
      <c r="BM32" s="55">
        <v>0</v>
      </c>
      <c r="BN32" s="56">
        <v>0</v>
      </c>
      <c r="BO32" s="54" t="str">
        <f t="shared" si="19"/>
        <v xml:space="preserve">      -</v>
      </c>
      <c r="BP32" s="62"/>
      <c r="BQ32" s="62"/>
      <c r="BR32" s="63"/>
      <c r="BS32" s="62"/>
      <c r="BT32" s="62"/>
      <c r="BU32" s="63"/>
      <c r="BV32" s="64">
        <v>229938</v>
      </c>
      <c r="BW32" s="56">
        <v>208872</v>
      </c>
      <c r="BX32" s="54">
        <f t="shared" si="20"/>
        <v>90.8</v>
      </c>
      <c r="BY32" s="56">
        <v>209574</v>
      </c>
      <c r="BZ32" s="56">
        <v>203597</v>
      </c>
      <c r="CA32" s="54">
        <f t="shared" si="21"/>
        <v>97.1</v>
      </c>
    </row>
    <row r="33" spans="1:79" ht="20.100000000000001" customHeight="1">
      <c r="A33" s="65" t="s">
        <v>56</v>
      </c>
      <c r="B33" s="52">
        <v>1185101</v>
      </c>
      <c r="C33" s="53">
        <v>1058628</v>
      </c>
      <c r="D33" s="54">
        <f t="shared" si="0"/>
        <v>89.3</v>
      </c>
      <c r="E33" s="53">
        <v>1069561</v>
      </c>
      <c r="F33" s="53">
        <v>1036395</v>
      </c>
      <c r="G33" s="54">
        <f t="shared" si="1"/>
        <v>96.9</v>
      </c>
      <c r="H33" s="53">
        <v>115540</v>
      </c>
      <c r="I33" s="53">
        <v>22233</v>
      </c>
      <c r="J33" s="54">
        <f t="shared" si="2"/>
        <v>19.2</v>
      </c>
      <c r="K33" s="55">
        <v>20935</v>
      </c>
      <c r="L33" s="56">
        <v>18897</v>
      </c>
      <c r="M33" s="54">
        <f t="shared" si="3"/>
        <v>90.3</v>
      </c>
      <c r="N33" s="56">
        <v>18992</v>
      </c>
      <c r="O33" s="56">
        <v>18407</v>
      </c>
      <c r="P33" s="54">
        <f t="shared" si="4"/>
        <v>96.9</v>
      </c>
      <c r="Q33" s="56">
        <v>474618</v>
      </c>
      <c r="R33" s="56">
        <v>428412</v>
      </c>
      <c r="S33" s="54">
        <f t="shared" si="5"/>
        <v>90.3</v>
      </c>
      <c r="T33" s="55">
        <v>25482</v>
      </c>
      <c r="U33" s="56">
        <v>24269</v>
      </c>
      <c r="V33" s="54">
        <f t="shared" si="6"/>
        <v>95.2</v>
      </c>
      <c r="W33" s="56">
        <v>24462</v>
      </c>
      <c r="X33" s="56">
        <v>24232</v>
      </c>
      <c r="Y33" s="54">
        <f t="shared" si="7"/>
        <v>99.1</v>
      </c>
      <c r="Z33" s="57"/>
      <c r="AA33" s="57"/>
      <c r="AB33" s="57"/>
      <c r="AC33" s="58">
        <v>524951</v>
      </c>
      <c r="AD33" s="59">
        <v>455892</v>
      </c>
      <c r="AE33" s="54">
        <f t="shared" si="8"/>
        <v>86.8</v>
      </c>
      <c r="AF33" s="59">
        <v>463941</v>
      </c>
      <c r="AG33" s="59">
        <v>446741</v>
      </c>
      <c r="AH33" s="54">
        <f t="shared" si="9"/>
        <v>96.3</v>
      </c>
      <c r="AI33" s="55">
        <v>114283</v>
      </c>
      <c r="AJ33" s="56">
        <v>99249</v>
      </c>
      <c r="AK33" s="54">
        <f t="shared" si="10"/>
        <v>86.8</v>
      </c>
      <c r="AL33" s="55">
        <v>129240</v>
      </c>
      <c r="AM33" s="56">
        <v>112238</v>
      </c>
      <c r="AN33" s="54">
        <f t="shared" si="11"/>
        <v>86.8</v>
      </c>
      <c r="AO33" s="56">
        <v>114220</v>
      </c>
      <c r="AP33" s="56">
        <v>109985</v>
      </c>
      <c r="AQ33" s="54">
        <f t="shared" si="12"/>
        <v>96.3</v>
      </c>
      <c r="AR33" s="60">
        <v>533</v>
      </c>
      <c r="AS33" s="61"/>
      <c r="AT33" s="62"/>
      <c r="AU33" s="55">
        <v>68756</v>
      </c>
      <c r="AV33" s="56">
        <v>68756</v>
      </c>
      <c r="AW33" s="54">
        <f t="shared" si="13"/>
        <v>100</v>
      </c>
      <c r="AX33" s="56">
        <v>1634</v>
      </c>
      <c r="AY33" s="56">
        <v>1634</v>
      </c>
      <c r="AZ33" s="54">
        <f t="shared" si="14"/>
        <v>100</v>
      </c>
      <c r="BA33" s="56">
        <v>1634</v>
      </c>
      <c r="BB33" s="56">
        <v>1634</v>
      </c>
      <c r="BC33" s="54">
        <f t="shared" si="15"/>
        <v>100</v>
      </c>
      <c r="BD33" s="55">
        <v>519</v>
      </c>
      <c r="BE33" s="56">
        <v>519</v>
      </c>
      <c r="BF33" s="54">
        <f t="shared" si="16"/>
        <v>100</v>
      </c>
      <c r="BG33" s="52">
        <v>0</v>
      </c>
      <c r="BH33" s="53">
        <v>0</v>
      </c>
      <c r="BI33" s="54" t="str">
        <f t="shared" si="17"/>
        <v xml:space="preserve">      -</v>
      </c>
      <c r="BJ33" s="53">
        <v>0</v>
      </c>
      <c r="BK33" s="53">
        <v>0</v>
      </c>
      <c r="BL33" s="54" t="str">
        <f t="shared" si="18"/>
        <v xml:space="preserve">      -</v>
      </c>
      <c r="BM33" s="55">
        <v>0</v>
      </c>
      <c r="BN33" s="56">
        <v>0</v>
      </c>
      <c r="BO33" s="54" t="str">
        <f t="shared" si="19"/>
        <v xml:space="preserve">      -</v>
      </c>
      <c r="BP33" s="62"/>
      <c r="BQ33" s="62"/>
      <c r="BR33" s="63"/>
      <c r="BS33" s="62"/>
      <c r="BT33" s="62"/>
      <c r="BU33" s="63"/>
      <c r="BV33" s="64">
        <v>556439</v>
      </c>
      <c r="BW33" s="56">
        <v>443629</v>
      </c>
      <c r="BX33" s="54">
        <f t="shared" si="20"/>
        <v>79.7</v>
      </c>
      <c r="BY33" s="56">
        <v>449238</v>
      </c>
      <c r="BZ33" s="56">
        <v>425953</v>
      </c>
      <c r="CA33" s="54">
        <f t="shared" si="21"/>
        <v>94.8</v>
      </c>
    </row>
    <row r="34" spans="1:79" ht="20.100000000000001" customHeight="1">
      <c r="A34" s="65" t="s">
        <v>57</v>
      </c>
      <c r="B34" s="52">
        <v>1839746</v>
      </c>
      <c r="C34" s="53">
        <v>1566787</v>
      </c>
      <c r="D34" s="54">
        <f t="shared" si="0"/>
        <v>85.2</v>
      </c>
      <c r="E34" s="53">
        <v>1550103</v>
      </c>
      <c r="F34" s="53">
        <v>1495841</v>
      </c>
      <c r="G34" s="54">
        <f t="shared" si="1"/>
        <v>96.5</v>
      </c>
      <c r="H34" s="53">
        <v>289643</v>
      </c>
      <c r="I34" s="53">
        <v>70946</v>
      </c>
      <c r="J34" s="54">
        <f t="shared" si="2"/>
        <v>24.5</v>
      </c>
      <c r="K34" s="55">
        <v>27201</v>
      </c>
      <c r="L34" s="56">
        <v>23844</v>
      </c>
      <c r="M34" s="54">
        <f t="shared" si="3"/>
        <v>87.7</v>
      </c>
      <c r="N34" s="56">
        <v>23238</v>
      </c>
      <c r="O34" s="56">
        <v>22323</v>
      </c>
      <c r="P34" s="54">
        <f t="shared" si="4"/>
        <v>96.1</v>
      </c>
      <c r="Q34" s="56">
        <v>652621</v>
      </c>
      <c r="R34" s="56">
        <v>572059</v>
      </c>
      <c r="S34" s="54">
        <f t="shared" si="5"/>
        <v>87.7</v>
      </c>
      <c r="T34" s="55">
        <v>68017</v>
      </c>
      <c r="U34" s="56">
        <v>64850</v>
      </c>
      <c r="V34" s="54">
        <f t="shared" si="6"/>
        <v>95.3</v>
      </c>
      <c r="W34" s="56">
        <v>64232</v>
      </c>
      <c r="X34" s="56">
        <v>63850</v>
      </c>
      <c r="Y34" s="54">
        <f t="shared" si="7"/>
        <v>99.4</v>
      </c>
      <c r="Z34" s="57"/>
      <c r="AA34" s="57"/>
      <c r="AB34" s="57"/>
      <c r="AC34" s="58">
        <v>849946</v>
      </c>
      <c r="AD34" s="59">
        <v>673366</v>
      </c>
      <c r="AE34" s="54">
        <f t="shared" si="8"/>
        <v>79.2</v>
      </c>
      <c r="AF34" s="59">
        <v>672241</v>
      </c>
      <c r="AG34" s="59">
        <v>643320</v>
      </c>
      <c r="AH34" s="54">
        <f t="shared" si="9"/>
        <v>95.7</v>
      </c>
      <c r="AI34" s="55">
        <v>295976</v>
      </c>
      <c r="AJ34" s="56">
        <v>234486</v>
      </c>
      <c r="AK34" s="54">
        <f t="shared" si="10"/>
        <v>79.2</v>
      </c>
      <c r="AL34" s="55">
        <v>177690</v>
      </c>
      <c r="AM34" s="56">
        <v>140774</v>
      </c>
      <c r="AN34" s="54">
        <f t="shared" si="11"/>
        <v>79.2</v>
      </c>
      <c r="AO34" s="56">
        <v>140539</v>
      </c>
      <c r="AP34" s="56">
        <v>134493</v>
      </c>
      <c r="AQ34" s="54">
        <f t="shared" si="12"/>
        <v>95.7</v>
      </c>
      <c r="AR34" s="60">
        <v>16571</v>
      </c>
      <c r="AS34" s="61"/>
      <c r="AT34" s="62"/>
      <c r="AU34" s="55">
        <v>137226</v>
      </c>
      <c r="AV34" s="56">
        <v>137226</v>
      </c>
      <c r="AW34" s="54">
        <f t="shared" si="13"/>
        <v>100</v>
      </c>
      <c r="AX34" s="56">
        <v>0</v>
      </c>
      <c r="AY34" s="56">
        <v>0</v>
      </c>
      <c r="AZ34" s="54" t="str">
        <f t="shared" si="14"/>
        <v xml:space="preserve">      -</v>
      </c>
      <c r="BA34" s="56">
        <v>0</v>
      </c>
      <c r="BB34" s="56">
        <v>0</v>
      </c>
      <c r="BC34" s="54" t="str">
        <f t="shared" si="15"/>
        <v xml:space="preserve">      -</v>
      </c>
      <c r="BD34" s="55">
        <v>0</v>
      </c>
      <c r="BE34" s="56">
        <v>0</v>
      </c>
      <c r="BF34" s="54" t="str">
        <f t="shared" si="16"/>
        <v xml:space="preserve">      -</v>
      </c>
      <c r="BG34" s="52">
        <v>0</v>
      </c>
      <c r="BH34" s="53">
        <v>0</v>
      </c>
      <c r="BI34" s="54" t="str">
        <f t="shared" si="17"/>
        <v xml:space="preserve">      -</v>
      </c>
      <c r="BJ34" s="53">
        <v>0</v>
      </c>
      <c r="BK34" s="53">
        <v>0</v>
      </c>
      <c r="BL34" s="54" t="str">
        <f t="shared" si="18"/>
        <v xml:space="preserve">      -</v>
      </c>
      <c r="BM34" s="55">
        <v>0</v>
      </c>
      <c r="BN34" s="56">
        <v>0</v>
      </c>
      <c r="BO34" s="54" t="str">
        <f t="shared" si="19"/>
        <v xml:space="preserve">      -</v>
      </c>
      <c r="BP34" s="62"/>
      <c r="BQ34" s="62"/>
      <c r="BR34" s="63"/>
      <c r="BS34" s="62"/>
      <c r="BT34" s="62"/>
      <c r="BU34" s="63"/>
      <c r="BV34" s="64">
        <v>0</v>
      </c>
      <c r="BW34" s="56">
        <v>0</v>
      </c>
      <c r="BX34" s="54" t="str">
        <f t="shared" si="20"/>
        <v xml:space="preserve">      -</v>
      </c>
      <c r="BY34" s="56">
        <v>0</v>
      </c>
      <c r="BZ34" s="56">
        <v>0</v>
      </c>
      <c r="CA34" s="54" t="str">
        <f t="shared" si="21"/>
        <v xml:space="preserve">      -</v>
      </c>
    </row>
    <row r="35" spans="1:79" ht="20.100000000000001" customHeight="1">
      <c r="A35" s="65" t="s">
        <v>47</v>
      </c>
      <c r="B35" s="52">
        <v>873728</v>
      </c>
      <c r="C35" s="53">
        <v>780627</v>
      </c>
      <c r="D35" s="54">
        <f t="shared" si="0"/>
        <v>89.3</v>
      </c>
      <c r="E35" s="53">
        <v>789412</v>
      </c>
      <c r="F35" s="53">
        <v>770168</v>
      </c>
      <c r="G35" s="54">
        <f t="shared" si="1"/>
        <v>97.6</v>
      </c>
      <c r="H35" s="53">
        <v>84316</v>
      </c>
      <c r="I35" s="53">
        <v>10459</v>
      </c>
      <c r="J35" s="54">
        <f t="shared" si="2"/>
        <v>12.4</v>
      </c>
      <c r="K35" s="55">
        <v>12311</v>
      </c>
      <c r="L35" s="56">
        <v>11180</v>
      </c>
      <c r="M35" s="54">
        <f t="shared" si="3"/>
        <v>90.8</v>
      </c>
      <c r="N35" s="56">
        <v>11301</v>
      </c>
      <c r="O35" s="56">
        <v>11035</v>
      </c>
      <c r="P35" s="54">
        <f t="shared" si="4"/>
        <v>97.6</v>
      </c>
      <c r="Q35" s="56">
        <v>315111</v>
      </c>
      <c r="R35" s="56">
        <v>286165</v>
      </c>
      <c r="S35" s="54">
        <f t="shared" si="5"/>
        <v>90.8</v>
      </c>
      <c r="T35" s="55">
        <v>31104</v>
      </c>
      <c r="U35" s="56">
        <v>29504</v>
      </c>
      <c r="V35" s="54">
        <f t="shared" si="6"/>
        <v>94.9</v>
      </c>
      <c r="W35" s="56">
        <v>29477</v>
      </c>
      <c r="X35" s="56">
        <v>29477</v>
      </c>
      <c r="Y35" s="54">
        <f t="shared" si="7"/>
        <v>100</v>
      </c>
      <c r="Z35" s="57"/>
      <c r="AA35" s="57"/>
      <c r="AB35" s="57"/>
      <c r="AC35" s="58">
        <v>421212</v>
      </c>
      <c r="AD35" s="59">
        <v>364427</v>
      </c>
      <c r="AE35" s="54">
        <f t="shared" si="8"/>
        <v>86.5</v>
      </c>
      <c r="AF35" s="59">
        <v>369280</v>
      </c>
      <c r="AG35" s="59">
        <v>358381</v>
      </c>
      <c r="AH35" s="54">
        <f t="shared" si="9"/>
        <v>97</v>
      </c>
      <c r="AI35" s="55">
        <v>143233</v>
      </c>
      <c r="AJ35" s="56">
        <v>123923</v>
      </c>
      <c r="AK35" s="54">
        <f t="shared" si="10"/>
        <v>86.5</v>
      </c>
      <c r="AL35" s="55">
        <v>97634</v>
      </c>
      <c r="AM35" s="56">
        <v>84471</v>
      </c>
      <c r="AN35" s="54">
        <f t="shared" si="11"/>
        <v>86.5</v>
      </c>
      <c r="AO35" s="56">
        <v>85597</v>
      </c>
      <c r="AP35" s="56">
        <v>83070</v>
      </c>
      <c r="AQ35" s="54">
        <f t="shared" si="12"/>
        <v>97</v>
      </c>
      <c r="AR35" s="60">
        <v>1338</v>
      </c>
      <c r="AS35" s="61"/>
      <c r="AT35" s="62"/>
      <c r="AU35" s="55">
        <v>47033</v>
      </c>
      <c r="AV35" s="56">
        <v>47033</v>
      </c>
      <c r="AW35" s="54">
        <f t="shared" si="13"/>
        <v>100</v>
      </c>
      <c r="AX35" s="56">
        <v>0</v>
      </c>
      <c r="AY35" s="56">
        <v>0</v>
      </c>
      <c r="AZ35" s="54" t="str">
        <f t="shared" si="14"/>
        <v xml:space="preserve">      -</v>
      </c>
      <c r="BA35" s="56">
        <v>0</v>
      </c>
      <c r="BB35" s="56">
        <v>0</v>
      </c>
      <c r="BC35" s="54" t="str">
        <f t="shared" si="15"/>
        <v xml:space="preserve">      -</v>
      </c>
      <c r="BD35" s="55">
        <v>0</v>
      </c>
      <c r="BE35" s="56">
        <v>0</v>
      </c>
      <c r="BF35" s="54" t="str">
        <f t="shared" si="16"/>
        <v xml:space="preserve">      -</v>
      </c>
      <c r="BG35" s="52">
        <v>0</v>
      </c>
      <c r="BH35" s="53">
        <v>0</v>
      </c>
      <c r="BI35" s="54" t="str">
        <f t="shared" si="17"/>
        <v xml:space="preserve">      -</v>
      </c>
      <c r="BJ35" s="53">
        <v>0</v>
      </c>
      <c r="BK35" s="53">
        <v>0</v>
      </c>
      <c r="BL35" s="54" t="str">
        <f t="shared" si="18"/>
        <v xml:space="preserve">      -</v>
      </c>
      <c r="BM35" s="55">
        <v>0</v>
      </c>
      <c r="BN35" s="56">
        <v>0</v>
      </c>
      <c r="BO35" s="54" t="str">
        <f t="shared" si="19"/>
        <v xml:space="preserve">      -</v>
      </c>
      <c r="BP35" s="62"/>
      <c r="BQ35" s="62"/>
      <c r="BR35" s="63"/>
      <c r="BS35" s="62"/>
      <c r="BT35" s="62"/>
      <c r="BU35" s="63"/>
      <c r="BV35" s="64">
        <v>287131</v>
      </c>
      <c r="BW35" s="56">
        <v>217614</v>
      </c>
      <c r="BX35" s="54">
        <f t="shared" si="20"/>
        <v>75.8</v>
      </c>
      <c r="BY35" s="56">
        <v>224773</v>
      </c>
      <c r="BZ35" s="56">
        <v>208597</v>
      </c>
      <c r="CA35" s="54">
        <f t="shared" si="21"/>
        <v>92.8</v>
      </c>
    </row>
    <row r="36" spans="1:79" ht="20.100000000000001" customHeight="1">
      <c r="A36" s="65" t="s">
        <v>58</v>
      </c>
      <c r="B36" s="52">
        <v>1186858</v>
      </c>
      <c r="C36" s="53">
        <v>1082802</v>
      </c>
      <c r="D36" s="54">
        <f t="shared" si="0"/>
        <v>91.2</v>
      </c>
      <c r="E36" s="53">
        <v>1093104</v>
      </c>
      <c r="F36" s="53">
        <v>1065334</v>
      </c>
      <c r="G36" s="54">
        <f t="shared" si="1"/>
        <v>97.5</v>
      </c>
      <c r="H36" s="53">
        <v>93754</v>
      </c>
      <c r="I36" s="53">
        <v>17468</v>
      </c>
      <c r="J36" s="54">
        <f t="shared" si="2"/>
        <v>18.600000000000001</v>
      </c>
      <c r="K36" s="55">
        <v>17245</v>
      </c>
      <c r="L36" s="62">
        <v>14730</v>
      </c>
      <c r="M36" s="54">
        <f t="shared" si="3"/>
        <v>85.4</v>
      </c>
      <c r="N36" s="62">
        <v>15069</v>
      </c>
      <c r="O36" s="62">
        <v>14355</v>
      </c>
      <c r="P36" s="54">
        <f t="shared" si="4"/>
        <v>95.3</v>
      </c>
      <c r="Q36" s="62">
        <v>374692</v>
      </c>
      <c r="R36" s="62">
        <v>332952</v>
      </c>
      <c r="S36" s="54">
        <f t="shared" si="5"/>
        <v>88.9</v>
      </c>
      <c r="T36" s="55">
        <v>33291</v>
      </c>
      <c r="U36" s="62">
        <v>33282</v>
      </c>
      <c r="V36" s="54">
        <f t="shared" si="6"/>
        <v>100</v>
      </c>
      <c r="W36" s="62">
        <v>33282</v>
      </c>
      <c r="X36" s="62">
        <v>33282</v>
      </c>
      <c r="Y36" s="54">
        <f t="shared" si="7"/>
        <v>100</v>
      </c>
      <c r="Z36" s="57"/>
      <c r="AA36" s="57"/>
      <c r="AB36" s="57"/>
      <c r="AC36" s="58">
        <v>656143</v>
      </c>
      <c r="AD36" s="59">
        <v>602420</v>
      </c>
      <c r="AE36" s="54">
        <f t="shared" si="8"/>
        <v>91.8</v>
      </c>
      <c r="AF36" s="59">
        <v>605908</v>
      </c>
      <c r="AG36" s="59">
        <v>591938</v>
      </c>
      <c r="AH36" s="54">
        <f t="shared" si="9"/>
        <v>97.7</v>
      </c>
      <c r="AI36" s="55">
        <v>177388</v>
      </c>
      <c r="AJ36" s="62">
        <v>162864</v>
      </c>
      <c r="AK36" s="54">
        <f t="shared" si="10"/>
        <v>91.8</v>
      </c>
      <c r="AL36" s="55">
        <v>263484</v>
      </c>
      <c r="AM36" s="62">
        <v>241910</v>
      </c>
      <c r="AN36" s="54">
        <f t="shared" si="11"/>
        <v>91.8</v>
      </c>
      <c r="AO36" s="62">
        <v>243311</v>
      </c>
      <c r="AP36" s="62">
        <v>237701</v>
      </c>
      <c r="AQ36" s="54">
        <f t="shared" si="12"/>
        <v>97.7</v>
      </c>
      <c r="AR36" s="60">
        <v>75</v>
      </c>
      <c r="AS36" s="61"/>
      <c r="AT36" s="62"/>
      <c r="AU36" s="55">
        <v>50322</v>
      </c>
      <c r="AV36" s="62">
        <v>50322</v>
      </c>
      <c r="AW36" s="54">
        <f t="shared" si="13"/>
        <v>100</v>
      </c>
      <c r="AX36" s="62">
        <v>0</v>
      </c>
      <c r="AY36" s="62">
        <v>0</v>
      </c>
      <c r="AZ36" s="54" t="str">
        <f t="shared" si="14"/>
        <v xml:space="preserve">      -</v>
      </c>
      <c r="BA36" s="62">
        <v>0</v>
      </c>
      <c r="BB36" s="62">
        <v>0</v>
      </c>
      <c r="BC36" s="54" t="str">
        <f t="shared" si="15"/>
        <v xml:space="preserve">      -</v>
      </c>
      <c r="BD36" s="55">
        <v>0</v>
      </c>
      <c r="BE36" s="62">
        <v>0</v>
      </c>
      <c r="BF36" s="54" t="str">
        <f t="shared" si="16"/>
        <v xml:space="preserve">      -</v>
      </c>
      <c r="BG36" s="52">
        <v>0</v>
      </c>
      <c r="BH36" s="66">
        <v>0</v>
      </c>
      <c r="BI36" s="54" t="str">
        <f t="shared" si="17"/>
        <v xml:space="preserve">      -</v>
      </c>
      <c r="BJ36" s="66">
        <v>0</v>
      </c>
      <c r="BK36" s="66">
        <v>0</v>
      </c>
      <c r="BL36" s="54" t="str">
        <f t="shared" si="18"/>
        <v xml:space="preserve">      -</v>
      </c>
      <c r="BM36" s="55">
        <v>0</v>
      </c>
      <c r="BN36" s="62">
        <v>0</v>
      </c>
      <c r="BO36" s="54" t="str">
        <f t="shared" si="19"/>
        <v xml:space="preserve">      -</v>
      </c>
      <c r="BP36" s="62"/>
      <c r="BQ36" s="62"/>
      <c r="BR36" s="63"/>
      <c r="BS36" s="62"/>
      <c r="BT36" s="62"/>
      <c r="BU36" s="63"/>
      <c r="BV36" s="64">
        <v>392067</v>
      </c>
      <c r="BW36" s="62">
        <v>286988</v>
      </c>
      <c r="BX36" s="54">
        <f t="shared" si="20"/>
        <v>73.2</v>
      </c>
      <c r="BY36" s="62">
        <v>302425</v>
      </c>
      <c r="BZ36" s="62">
        <v>281742</v>
      </c>
      <c r="CA36" s="54">
        <f t="shared" si="21"/>
        <v>93.2</v>
      </c>
    </row>
    <row r="37" spans="1:79" ht="20.100000000000001" customHeight="1">
      <c r="A37" s="5" t="s">
        <v>75</v>
      </c>
      <c r="B37" s="67">
        <f>SUM(B22:B36)</f>
        <v>31792307</v>
      </c>
      <c r="C37" s="68">
        <f>SUM(C22:C36)</f>
        <v>29604602</v>
      </c>
      <c r="D37" s="69">
        <f t="shared" si="0"/>
        <v>93.1</v>
      </c>
      <c r="E37" s="67">
        <f>SUM(E22:E36)</f>
        <v>29630604</v>
      </c>
      <c r="F37" s="68">
        <f>SUM(F22:F36)</f>
        <v>29110008</v>
      </c>
      <c r="G37" s="69">
        <f t="shared" si="1"/>
        <v>98.2</v>
      </c>
      <c r="H37" s="67">
        <f>SUM(H22:H36)</f>
        <v>2161703</v>
      </c>
      <c r="I37" s="68">
        <f>SUM(I22:I36)</f>
        <v>494594</v>
      </c>
      <c r="J37" s="69">
        <f t="shared" si="2"/>
        <v>22.9</v>
      </c>
      <c r="K37" s="67">
        <f>SUM(K22:K36)</f>
        <v>348290</v>
      </c>
      <c r="L37" s="68">
        <f>SUM(L22:L36)</f>
        <v>321840</v>
      </c>
      <c r="M37" s="69">
        <f t="shared" si="3"/>
        <v>92.4</v>
      </c>
      <c r="N37" s="67">
        <f>SUM(N22:N36)</f>
        <v>320151</v>
      </c>
      <c r="O37" s="68">
        <f>SUM(O22:O36)</f>
        <v>313702</v>
      </c>
      <c r="P37" s="69">
        <f t="shared" si="4"/>
        <v>98</v>
      </c>
      <c r="Q37" s="67">
        <f>SUM(Q22:Q36)</f>
        <v>10405979</v>
      </c>
      <c r="R37" s="68">
        <f>SUM(R22:R36)</f>
        <v>9637899</v>
      </c>
      <c r="S37" s="69">
        <f t="shared" si="5"/>
        <v>92.6</v>
      </c>
      <c r="T37" s="67">
        <f>SUM(T22:T36)</f>
        <v>1448962</v>
      </c>
      <c r="U37" s="68">
        <f>SUM(U22:U36)</f>
        <v>1434428</v>
      </c>
      <c r="V37" s="69">
        <f t="shared" si="6"/>
        <v>99</v>
      </c>
      <c r="W37" s="67">
        <f>SUM(W22:W36)</f>
        <v>1434718</v>
      </c>
      <c r="X37" s="68">
        <f>SUM(X22:X36)</f>
        <v>1432909</v>
      </c>
      <c r="Y37" s="69">
        <f t="shared" si="7"/>
        <v>99.9</v>
      </c>
      <c r="Z37" s="72"/>
      <c r="AA37" s="63"/>
      <c r="AB37" s="63"/>
      <c r="AC37" s="67">
        <f>SUM(AC22:AC36)</f>
        <v>16890214</v>
      </c>
      <c r="AD37" s="68">
        <f>SUM(AD22:AD36)</f>
        <v>15598589</v>
      </c>
      <c r="AE37" s="69">
        <f t="shared" si="8"/>
        <v>92.4</v>
      </c>
      <c r="AF37" s="67">
        <f>SUM(AF22:AF36)</f>
        <v>15663989</v>
      </c>
      <c r="AG37" s="68">
        <f>SUM(AG22:AG36)</f>
        <v>15362039</v>
      </c>
      <c r="AH37" s="69">
        <f t="shared" si="9"/>
        <v>98.1</v>
      </c>
      <c r="AI37" s="67">
        <f>SUM(AI22:AI36)</f>
        <v>4675590</v>
      </c>
      <c r="AJ37" s="68">
        <f>SUM(AJ22:AJ36)</f>
        <v>4244298</v>
      </c>
      <c r="AK37" s="69">
        <f t="shared" si="10"/>
        <v>90.8</v>
      </c>
      <c r="AL37" s="67">
        <f>SUM(AL22:AL36)</f>
        <v>5509451</v>
      </c>
      <c r="AM37" s="68">
        <f>SUM(AM22:AM36)</f>
        <v>5285824</v>
      </c>
      <c r="AN37" s="69">
        <f t="shared" si="11"/>
        <v>95.9</v>
      </c>
      <c r="AO37" s="67">
        <f>SUM(AO22:AO36)</f>
        <v>5291521</v>
      </c>
      <c r="AP37" s="68">
        <f>SUM(AP22:AP36)</f>
        <v>5245362</v>
      </c>
      <c r="AQ37" s="69">
        <f t="shared" si="12"/>
        <v>99.1</v>
      </c>
      <c r="AR37" s="70">
        <f>SUM(AR22:AR36)</f>
        <v>105001</v>
      </c>
      <c r="AS37" s="73"/>
      <c r="AT37" s="66"/>
      <c r="AU37" s="67">
        <f>SUM(AU22:AU36)</f>
        <v>1400043</v>
      </c>
      <c r="AV37" s="68">
        <f>SUM(AV22:AV36)</f>
        <v>1400043</v>
      </c>
      <c r="AW37" s="69">
        <f t="shared" si="13"/>
        <v>100</v>
      </c>
      <c r="AX37" s="67">
        <f>SUM(AX22:AX36)</f>
        <v>3142</v>
      </c>
      <c r="AY37" s="68">
        <f>SUM(AY22:AY36)</f>
        <v>3142</v>
      </c>
      <c r="AZ37" s="69">
        <f t="shared" si="14"/>
        <v>100</v>
      </c>
      <c r="BA37" s="67">
        <f>SUM(BA22:BA36)</f>
        <v>3142</v>
      </c>
      <c r="BB37" s="68">
        <f>SUM(BB22:BB36)</f>
        <v>3142</v>
      </c>
      <c r="BC37" s="69">
        <f t="shared" si="15"/>
        <v>100</v>
      </c>
      <c r="BD37" s="67">
        <f>SUM(BD22:BD36)</f>
        <v>38793</v>
      </c>
      <c r="BE37" s="68">
        <f>SUM(BE22:BE36)</f>
        <v>38793</v>
      </c>
      <c r="BF37" s="69">
        <f t="shared" si="16"/>
        <v>100</v>
      </c>
      <c r="BG37" s="67">
        <f>SUM(BG22:BG36)</f>
        <v>501</v>
      </c>
      <c r="BH37" s="68">
        <f>SUM(BH22:BH36)</f>
        <v>93</v>
      </c>
      <c r="BI37" s="69">
        <f t="shared" si="17"/>
        <v>18.600000000000001</v>
      </c>
      <c r="BJ37" s="67">
        <f>SUM(BJ22:BJ36)</f>
        <v>0</v>
      </c>
      <c r="BK37" s="68">
        <f>SUM(BK22:BK36)</f>
        <v>0</v>
      </c>
      <c r="BL37" s="69" t="str">
        <f t="shared" si="18"/>
        <v xml:space="preserve">      -</v>
      </c>
      <c r="BM37" s="67">
        <f>SUM(BM22:BM36)</f>
        <v>0</v>
      </c>
      <c r="BN37" s="68">
        <f>SUM(BN22:BN36)</f>
        <v>0</v>
      </c>
      <c r="BO37" s="69" t="str">
        <f t="shared" si="19"/>
        <v xml:space="preserve">      -</v>
      </c>
      <c r="BP37" s="66"/>
      <c r="BQ37" s="66"/>
      <c r="BR37" s="63"/>
      <c r="BS37" s="66"/>
      <c r="BT37" s="66"/>
      <c r="BU37" s="63"/>
      <c r="BV37" s="71">
        <f>SUM(BV22:BV36)</f>
        <v>4356362</v>
      </c>
      <c r="BW37" s="68">
        <f>SUM(BW22:BW36)</f>
        <v>3306701</v>
      </c>
      <c r="BX37" s="69">
        <f t="shared" si="20"/>
        <v>75.900000000000006</v>
      </c>
      <c r="BY37" s="67">
        <f>SUM(BY22:BY36)</f>
        <v>3381958</v>
      </c>
      <c r="BZ37" s="68">
        <f>SUM(BZ22:BZ36)</f>
        <v>3156008</v>
      </c>
      <c r="CA37" s="69">
        <f t="shared" si="21"/>
        <v>93.3</v>
      </c>
    </row>
    <row r="38" spans="1:79" ht="20.100000000000001" customHeight="1">
      <c r="A38" s="6" t="s">
        <v>76</v>
      </c>
      <c r="B38" s="74">
        <f>SUM(B37,B21)</f>
        <v>300996416</v>
      </c>
      <c r="C38" s="75">
        <f>SUM(C37,C21)</f>
        <v>278351869</v>
      </c>
      <c r="D38" s="76">
        <f t="shared" si="0"/>
        <v>92.5</v>
      </c>
      <c r="E38" s="74">
        <f>SUM(E37,E21)</f>
        <v>278610170</v>
      </c>
      <c r="F38" s="75">
        <f>SUM(F37,F21)</f>
        <v>273488395</v>
      </c>
      <c r="G38" s="76">
        <f t="shared" si="1"/>
        <v>98.2</v>
      </c>
      <c r="H38" s="74">
        <f>SUM(H37,H21)</f>
        <v>22386246</v>
      </c>
      <c r="I38" s="75">
        <f>SUM(I37,I21)</f>
        <v>4863474</v>
      </c>
      <c r="J38" s="76">
        <f t="shared" si="2"/>
        <v>21.7</v>
      </c>
      <c r="K38" s="74">
        <f>SUM(K37,K21)</f>
        <v>2913800</v>
      </c>
      <c r="L38" s="75">
        <f>SUM(L37,L21)</f>
        <v>2659632</v>
      </c>
      <c r="M38" s="76">
        <f t="shared" si="3"/>
        <v>91.3</v>
      </c>
      <c r="N38" s="74">
        <f>SUM(N37,N21)</f>
        <v>2657621</v>
      </c>
      <c r="O38" s="75">
        <f>SUM(O37,O21)</f>
        <v>2598415</v>
      </c>
      <c r="P38" s="76">
        <f t="shared" si="4"/>
        <v>97.8</v>
      </c>
      <c r="Q38" s="74">
        <f>SUM(Q37,Q21)</f>
        <v>96946348</v>
      </c>
      <c r="R38" s="75">
        <f>SUM(R37,R21)</f>
        <v>88442811</v>
      </c>
      <c r="S38" s="76">
        <f t="shared" si="5"/>
        <v>91.2</v>
      </c>
      <c r="T38" s="74">
        <f>SUM(T37,T21)</f>
        <v>17686824</v>
      </c>
      <c r="U38" s="75">
        <f>SUM(U37,U21)</f>
        <v>17458920</v>
      </c>
      <c r="V38" s="76">
        <f t="shared" si="6"/>
        <v>98.7</v>
      </c>
      <c r="W38" s="74">
        <f>SUM(W37,W21)</f>
        <v>17464318</v>
      </c>
      <c r="X38" s="75">
        <f>SUM(X37,X21)</f>
        <v>17405183</v>
      </c>
      <c r="Y38" s="76">
        <f t="shared" si="7"/>
        <v>99.7</v>
      </c>
      <c r="Z38" s="72"/>
      <c r="AA38" s="63"/>
      <c r="AB38" s="63"/>
      <c r="AC38" s="74">
        <f>SUM(AC37,AC21)</f>
        <v>145973424</v>
      </c>
      <c r="AD38" s="75">
        <f>SUM(AD37,AD21)</f>
        <v>134118589</v>
      </c>
      <c r="AE38" s="76">
        <f t="shared" si="8"/>
        <v>91.9</v>
      </c>
      <c r="AF38" s="74">
        <f>SUM(AF37,AF21)</f>
        <v>134402936</v>
      </c>
      <c r="AG38" s="75">
        <f>SUM(AG37,AG21)</f>
        <v>131721210</v>
      </c>
      <c r="AH38" s="76">
        <f t="shared" si="9"/>
        <v>98</v>
      </c>
      <c r="AI38" s="74">
        <f>SUM(AI37,AI21)</f>
        <v>44821534</v>
      </c>
      <c r="AJ38" s="75">
        <f>SUM(AJ37,AJ21)</f>
        <v>40821557</v>
      </c>
      <c r="AK38" s="76">
        <f t="shared" si="10"/>
        <v>91.1</v>
      </c>
      <c r="AL38" s="74">
        <f>SUM(AL37,AL21)</f>
        <v>41313503</v>
      </c>
      <c r="AM38" s="75">
        <f>SUM(AM37,AM21)</f>
        <v>39002351</v>
      </c>
      <c r="AN38" s="76">
        <f t="shared" si="11"/>
        <v>94.4</v>
      </c>
      <c r="AO38" s="74">
        <f>SUM(AO37,AO21)</f>
        <v>39086389</v>
      </c>
      <c r="AP38" s="75">
        <f>SUM(AP37,AP21)</f>
        <v>38557230</v>
      </c>
      <c r="AQ38" s="76">
        <f t="shared" si="12"/>
        <v>98.6</v>
      </c>
      <c r="AR38" s="77">
        <f>SUM(AR37,AR21)</f>
        <v>493986</v>
      </c>
      <c r="AS38" s="73"/>
      <c r="AT38" s="66"/>
      <c r="AU38" s="74">
        <f>SUM(AU37,AU21)</f>
        <v>12249748</v>
      </c>
      <c r="AV38" s="75">
        <f>SUM(AV37,AV21)</f>
        <v>12249748</v>
      </c>
      <c r="AW38" s="76">
        <f t="shared" si="13"/>
        <v>100</v>
      </c>
      <c r="AX38" s="74">
        <f>SUM(AX37,AX21)</f>
        <v>12575</v>
      </c>
      <c r="AY38" s="75">
        <f>SUM(AY37,AY21)</f>
        <v>12575</v>
      </c>
      <c r="AZ38" s="76">
        <f t="shared" si="14"/>
        <v>100</v>
      </c>
      <c r="BA38" s="74">
        <f>SUM(BA37,BA21)</f>
        <v>12575</v>
      </c>
      <c r="BB38" s="75">
        <f>SUM(BB37,BB21)</f>
        <v>12575</v>
      </c>
      <c r="BC38" s="76">
        <f t="shared" si="15"/>
        <v>100</v>
      </c>
      <c r="BD38" s="74">
        <f>SUM(BD37,BD21)</f>
        <v>542861</v>
      </c>
      <c r="BE38" s="75">
        <f>SUM(BE37,BE21)</f>
        <v>541534</v>
      </c>
      <c r="BF38" s="76">
        <f t="shared" si="16"/>
        <v>99.8</v>
      </c>
      <c r="BG38" s="74">
        <f>SUM(BG37,BG21)</f>
        <v>12083214</v>
      </c>
      <c r="BH38" s="75">
        <f>SUM(BH37,BH21)</f>
        <v>11047204</v>
      </c>
      <c r="BI38" s="76">
        <f t="shared" si="17"/>
        <v>91.4</v>
      </c>
      <c r="BJ38" s="74">
        <f>SUM(BJ37,BJ21)</f>
        <v>11087598</v>
      </c>
      <c r="BK38" s="75">
        <f>SUM(BK37,BK21)</f>
        <v>10852384</v>
      </c>
      <c r="BL38" s="76">
        <f t="shared" si="18"/>
        <v>97.9</v>
      </c>
      <c r="BM38" s="74">
        <f>SUM(BM37,BM21)</f>
        <v>5532599</v>
      </c>
      <c r="BN38" s="75">
        <f>SUM(BN37,BN21)</f>
        <v>5414617</v>
      </c>
      <c r="BO38" s="76">
        <f t="shared" si="19"/>
        <v>97.9</v>
      </c>
      <c r="BP38" s="66"/>
      <c r="BQ38" s="66"/>
      <c r="BR38" s="63"/>
      <c r="BS38" s="66"/>
      <c r="BT38" s="66"/>
      <c r="BU38" s="63"/>
      <c r="BV38" s="78">
        <f>SUM(BV37,BV21)</f>
        <v>34569345</v>
      </c>
      <c r="BW38" s="75">
        <f>SUM(BW37,BW21)</f>
        <v>23498043</v>
      </c>
      <c r="BX38" s="76">
        <f t="shared" si="20"/>
        <v>68</v>
      </c>
      <c r="BY38" s="74">
        <f>SUM(BY37,BY21)</f>
        <v>24070467</v>
      </c>
      <c r="BZ38" s="75">
        <f>SUM(BZ37,BZ21)</f>
        <v>21730405</v>
      </c>
      <c r="CA38" s="76">
        <f t="shared" si="21"/>
        <v>90.3</v>
      </c>
    </row>
    <row r="39" spans="1:79" ht="20.100000000000001" customHeight="1">
      <c r="B39" s="53"/>
      <c r="C39" s="53"/>
      <c r="D39" s="5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79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</row>
    <row r="40" spans="1:79" ht="20.100000000000001" customHeight="1">
      <c r="A40" s="14"/>
      <c r="B40" s="80"/>
      <c r="C40" s="80"/>
      <c r="D40" s="80"/>
      <c r="E40" s="80"/>
      <c r="F40" s="80"/>
      <c r="G40" s="80"/>
      <c r="H40" s="80"/>
      <c r="I40" s="80"/>
      <c r="J40" s="80"/>
      <c r="K40" s="81" t="s">
        <v>1</v>
      </c>
      <c r="L40" s="80"/>
      <c r="M40" s="80"/>
      <c r="N40" s="80"/>
      <c r="O40" s="80"/>
      <c r="P40" s="80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</row>
    <row r="41" spans="1:79" ht="20.100000000000001" customHeight="1">
      <c r="A41" s="16"/>
      <c r="B41" s="82" t="s">
        <v>3</v>
      </c>
      <c r="C41" s="83"/>
      <c r="D41" s="83"/>
      <c r="E41" s="80"/>
      <c r="F41" s="80"/>
      <c r="G41" s="80"/>
      <c r="H41" s="80"/>
      <c r="I41" s="80"/>
      <c r="J41" s="84"/>
      <c r="K41" s="85"/>
      <c r="L41" s="85"/>
      <c r="M41" s="86"/>
      <c r="N41" s="87" t="s">
        <v>6</v>
      </c>
      <c r="O41" s="87"/>
      <c r="P41" s="87"/>
      <c r="Q41" s="85"/>
      <c r="R41" s="85"/>
      <c r="S41" s="86"/>
      <c r="T41" s="88" t="s">
        <v>8</v>
      </c>
      <c r="U41" s="87"/>
      <c r="V41" s="87"/>
      <c r="W41" s="85"/>
      <c r="X41" s="85"/>
      <c r="Y41" s="85"/>
      <c r="Z41" s="85"/>
      <c r="AA41" s="85"/>
      <c r="AB41" s="86"/>
      <c r="AC41" s="85"/>
      <c r="AD41" s="85"/>
      <c r="AE41" s="86"/>
      <c r="AF41" s="88" t="s">
        <v>10</v>
      </c>
      <c r="AG41" s="87"/>
      <c r="AH41" s="87"/>
      <c r="AI41" s="85"/>
      <c r="AJ41" s="85"/>
      <c r="AK41" s="86"/>
      <c r="AL41" s="88" t="s">
        <v>54</v>
      </c>
      <c r="AM41" s="87"/>
      <c r="AN41" s="87"/>
      <c r="AO41" s="85"/>
      <c r="AP41" s="85"/>
      <c r="AQ41" s="86"/>
      <c r="AR41" s="87" t="s">
        <v>12</v>
      </c>
      <c r="AS41" s="87"/>
      <c r="AT41" s="89"/>
      <c r="AU41" s="88" t="s">
        <v>14</v>
      </c>
      <c r="AV41" s="87"/>
      <c r="AW41" s="87"/>
      <c r="AX41" s="85"/>
      <c r="AY41" s="85"/>
      <c r="AZ41" s="86"/>
      <c r="BA41" s="88" t="s">
        <v>15</v>
      </c>
      <c r="BB41" s="87"/>
      <c r="BC41" s="89"/>
      <c r="BD41" s="88" t="s">
        <v>55</v>
      </c>
      <c r="BE41" s="87"/>
      <c r="BF41" s="87"/>
      <c r="BG41" s="85"/>
      <c r="BH41" s="85"/>
      <c r="BI41" s="86"/>
      <c r="BJ41" s="90" t="s">
        <v>17</v>
      </c>
      <c r="BK41" s="111"/>
      <c r="BL41" s="113"/>
      <c r="BM41" s="7" t="s">
        <v>61</v>
      </c>
      <c r="BN41" s="19"/>
      <c r="BO41" s="19"/>
      <c r="BP41" s="20"/>
      <c r="BQ41" s="20"/>
      <c r="BR41" s="21"/>
      <c r="BS41" s="56"/>
      <c r="BT41" s="56"/>
      <c r="BU41" s="56"/>
      <c r="BV41" s="88" t="s">
        <v>52</v>
      </c>
      <c r="BW41" s="87"/>
      <c r="BX41" s="87"/>
      <c r="BY41" s="85"/>
      <c r="BZ41" s="85"/>
      <c r="CA41" s="86"/>
    </row>
    <row r="42" spans="1:79" ht="20.100000000000001" customHeight="1">
      <c r="A42" s="28" t="s">
        <v>0</v>
      </c>
      <c r="B42" s="55"/>
      <c r="C42" s="56"/>
      <c r="D42" s="93"/>
      <c r="E42" s="83" t="s">
        <v>19</v>
      </c>
      <c r="F42" s="83"/>
      <c r="G42" s="94"/>
      <c r="H42" s="83" t="s">
        <v>20</v>
      </c>
      <c r="I42" s="83"/>
      <c r="J42" s="94"/>
      <c r="K42" s="95" t="s">
        <v>21</v>
      </c>
      <c r="L42" s="83"/>
      <c r="M42" s="94"/>
      <c r="N42" s="96" t="s">
        <v>0</v>
      </c>
      <c r="O42" s="56"/>
      <c r="P42" s="93"/>
      <c r="Q42" s="83" t="s">
        <v>21</v>
      </c>
      <c r="R42" s="83"/>
      <c r="S42" s="94"/>
      <c r="T42" s="82" t="s">
        <v>60</v>
      </c>
      <c r="U42" s="83"/>
      <c r="V42" s="94"/>
      <c r="W42" s="83" t="s">
        <v>19</v>
      </c>
      <c r="X42" s="83"/>
      <c r="Y42" s="94"/>
      <c r="Z42" s="83" t="s">
        <v>20</v>
      </c>
      <c r="AA42" s="83"/>
      <c r="AB42" s="94"/>
      <c r="AC42" s="88" t="s">
        <v>21</v>
      </c>
      <c r="AD42" s="83"/>
      <c r="AE42" s="94"/>
      <c r="AF42" s="97" t="s">
        <v>0</v>
      </c>
      <c r="AG42" s="56"/>
      <c r="AH42" s="93"/>
      <c r="AI42" s="83" t="s">
        <v>21</v>
      </c>
      <c r="AJ42" s="83"/>
      <c r="AK42" s="94"/>
      <c r="AL42" s="97" t="s">
        <v>0</v>
      </c>
      <c r="AM42" s="56"/>
      <c r="AN42" s="93"/>
      <c r="AO42" s="83" t="s">
        <v>21</v>
      </c>
      <c r="AP42" s="83"/>
      <c r="AQ42" s="94"/>
      <c r="AR42" s="96" t="s">
        <v>0</v>
      </c>
      <c r="AS42" s="56"/>
      <c r="AT42" s="93"/>
      <c r="AU42" s="97" t="s">
        <v>0</v>
      </c>
      <c r="AV42" s="56"/>
      <c r="AW42" s="93"/>
      <c r="AX42" s="83" t="s">
        <v>21</v>
      </c>
      <c r="AY42" s="83"/>
      <c r="AZ42" s="94"/>
      <c r="BA42" s="97" t="s">
        <v>0</v>
      </c>
      <c r="BB42" s="56"/>
      <c r="BC42" s="93"/>
      <c r="BD42" s="97" t="s">
        <v>0</v>
      </c>
      <c r="BE42" s="56"/>
      <c r="BF42" s="93"/>
      <c r="BG42" s="82" t="s">
        <v>21</v>
      </c>
      <c r="BH42" s="83"/>
      <c r="BI42" s="94"/>
      <c r="BJ42" s="97" t="s">
        <v>0</v>
      </c>
      <c r="BK42" s="62"/>
      <c r="BL42" s="93"/>
      <c r="BM42" s="35" t="s">
        <v>0</v>
      </c>
      <c r="BO42" s="34"/>
      <c r="BP42" s="12" t="s">
        <v>21</v>
      </c>
      <c r="BQ42" s="12"/>
      <c r="BR42" s="32"/>
      <c r="BS42" s="56"/>
      <c r="BT42" s="56"/>
      <c r="BU42" s="56"/>
      <c r="BV42" s="97" t="s">
        <v>0</v>
      </c>
      <c r="BW42" s="56"/>
      <c r="BX42" s="93"/>
      <c r="BY42" s="82" t="s">
        <v>21</v>
      </c>
      <c r="BZ42" s="83"/>
      <c r="CA42" s="94"/>
    </row>
    <row r="43" spans="1:79" ht="20.100000000000001" customHeight="1">
      <c r="A43" s="43"/>
      <c r="B43" s="99" t="s">
        <v>22</v>
      </c>
      <c r="C43" s="100" t="s">
        <v>23</v>
      </c>
      <c r="D43" s="100" t="s">
        <v>24</v>
      </c>
      <c r="E43" s="100" t="s">
        <v>22</v>
      </c>
      <c r="F43" s="100" t="s">
        <v>23</v>
      </c>
      <c r="G43" s="100" t="s">
        <v>24</v>
      </c>
      <c r="H43" s="100" t="s">
        <v>22</v>
      </c>
      <c r="I43" s="100" t="s">
        <v>23</v>
      </c>
      <c r="J43" s="100" t="s">
        <v>24</v>
      </c>
      <c r="K43" s="99" t="s">
        <v>22</v>
      </c>
      <c r="L43" s="100" t="s">
        <v>23</v>
      </c>
      <c r="M43" s="100" t="s">
        <v>24</v>
      </c>
      <c r="N43" s="100" t="s">
        <v>22</v>
      </c>
      <c r="O43" s="100" t="s">
        <v>23</v>
      </c>
      <c r="P43" s="100" t="s">
        <v>24</v>
      </c>
      <c r="Q43" s="100" t="s">
        <v>22</v>
      </c>
      <c r="R43" s="100" t="s">
        <v>23</v>
      </c>
      <c r="S43" s="100" t="s">
        <v>24</v>
      </c>
      <c r="T43" s="99" t="s">
        <v>22</v>
      </c>
      <c r="U43" s="100" t="s">
        <v>23</v>
      </c>
      <c r="V43" s="100" t="s">
        <v>24</v>
      </c>
      <c r="W43" s="100" t="s">
        <v>22</v>
      </c>
      <c r="X43" s="100" t="s">
        <v>23</v>
      </c>
      <c r="Y43" s="100" t="s">
        <v>24</v>
      </c>
      <c r="Z43" s="100" t="s">
        <v>22</v>
      </c>
      <c r="AA43" s="100" t="s">
        <v>23</v>
      </c>
      <c r="AB43" s="100" t="s">
        <v>24</v>
      </c>
      <c r="AC43" s="99" t="s">
        <v>22</v>
      </c>
      <c r="AD43" s="100" t="s">
        <v>23</v>
      </c>
      <c r="AE43" s="100" t="s">
        <v>24</v>
      </c>
      <c r="AF43" s="99" t="s">
        <v>22</v>
      </c>
      <c r="AG43" s="100" t="s">
        <v>23</v>
      </c>
      <c r="AH43" s="100" t="s">
        <v>24</v>
      </c>
      <c r="AI43" s="99" t="s">
        <v>22</v>
      </c>
      <c r="AJ43" s="100" t="s">
        <v>23</v>
      </c>
      <c r="AK43" s="100" t="s">
        <v>24</v>
      </c>
      <c r="AL43" s="99" t="s">
        <v>22</v>
      </c>
      <c r="AM43" s="100" t="s">
        <v>23</v>
      </c>
      <c r="AN43" s="100" t="s">
        <v>24</v>
      </c>
      <c r="AO43" s="100" t="s">
        <v>22</v>
      </c>
      <c r="AP43" s="100" t="s">
        <v>23</v>
      </c>
      <c r="AQ43" s="100" t="s">
        <v>24</v>
      </c>
      <c r="AR43" s="100" t="s">
        <v>22</v>
      </c>
      <c r="AS43" s="100" t="s">
        <v>23</v>
      </c>
      <c r="AT43" s="100" t="s">
        <v>24</v>
      </c>
      <c r="AU43" s="99" t="s">
        <v>22</v>
      </c>
      <c r="AV43" s="100" t="s">
        <v>23</v>
      </c>
      <c r="AW43" s="100" t="s">
        <v>24</v>
      </c>
      <c r="AX43" s="100" t="s">
        <v>22</v>
      </c>
      <c r="AY43" s="100" t="s">
        <v>23</v>
      </c>
      <c r="AZ43" s="100" t="s">
        <v>24</v>
      </c>
      <c r="BA43" s="99" t="s">
        <v>22</v>
      </c>
      <c r="BB43" s="100" t="s">
        <v>23</v>
      </c>
      <c r="BC43" s="100" t="s">
        <v>24</v>
      </c>
      <c r="BD43" s="99" t="s">
        <v>22</v>
      </c>
      <c r="BE43" s="100" t="s">
        <v>23</v>
      </c>
      <c r="BF43" s="100" t="s">
        <v>24</v>
      </c>
      <c r="BG43" s="99" t="s">
        <v>22</v>
      </c>
      <c r="BH43" s="100" t="s">
        <v>23</v>
      </c>
      <c r="BI43" s="100" t="s">
        <v>24</v>
      </c>
      <c r="BJ43" s="99" t="s">
        <v>22</v>
      </c>
      <c r="BK43" s="100" t="s">
        <v>23</v>
      </c>
      <c r="BL43" s="100" t="s">
        <v>24</v>
      </c>
      <c r="BM43" s="44" t="s">
        <v>22</v>
      </c>
      <c r="BN43" s="45" t="s">
        <v>23</v>
      </c>
      <c r="BO43" s="45" t="s">
        <v>24</v>
      </c>
      <c r="BP43" s="45" t="s">
        <v>22</v>
      </c>
      <c r="BQ43" s="45" t="s">
        <v>23</v>
      </c>
      <c r="BR43" s="45" t="s">
        <v>24</v>
      </c>
      <c r="BS43" s="56"/>
      <c r="BT43" s="56"/>
      <c r="BU43" s="56"/>
      <c r="BV43" s="99" t="s">
        <v>22</v>
      </c>
      <c r="BW43" s="100" t="s">
        <v>23</v>
      </c>
      <c r="BX43" s="100" t="s">
        <v>24</v>
      </c>
      <c r="BY43" s="99" t="s">
        <v>22</v>
      </c>
      <c r="BZ43" s="100" t="s">
        <v>23</v>
      </c>
      <c r="CA43" s="100" t="s">
        <v>24</v>
      </c>
    </row>
    <row r="44" spans="1:79" ht="20.100000000000001" customHeight="1">
      <c r="A44" s="51" t="s">
        <v>26</v>
      </c>
      <c r="B44" s="52">
        <v>20627228</v>
      </c>
      <c r="C44" s="53">
        <v>19309016</v>
      </c>
      <c r="D44" s="54">
        <f t="shared" ref="D44:D75" si="22">IF(B44=0,"      -",ROUND(C44*100/B44,1))</f>
        <v>93.6</v>
      </c>
      <c r="E44" s="53">
        <v>19228724</v>
      </c>
      <c r="F44" s="53">
        <v>18948773</v>
      </c>
      <c r="G44" s="54">
        <f t="shared" ref="G44:G75" si="23">IF(E44=0,"      -",ROUND(F44*100/E44,1))</f>
        <v>98.5</v>
      </c>
      <c r="H44" s="53">
        <v>1398504</v>
      </c>
      <c r="I44" s="53">
        <v>360243</v>
      </c>
      <c r="J44" s="54">
        <f t="shared" ref="J44:J75" si="24">IF(H44=0,"      -",ROUND(I44*100/H44,1))</f>
        <v>25.8</v>
      </c>
      <c r="K44" s="55">
        <v>14742274</v>
      </c>
      <c r="L44" s="56">
        <v>14483879</v>
      </c>
      <c r="M44" s="54">
        <f t="shared" ref="M44:M75" si="25">IF(K44=0,"      -",ROUND(L44*100/K44,1))</f>
        <v>98.2</v>
      </c>
      <c r="N44" s="56">
        <v>862110</v>
      </c>
      <c r="O44" s="56">
        <v>852500</v>
      </c>
      <c r="P44" s="54">
        <f t="shared" ref="P44:P75" si="26">IF(N44=0,"      -",ROUND(O44*100/N44,1))</f>
        <v>98.9</v>
      </c>
      <c r="Q44" s="56">
        <v>851766</v>
      </c>
      <c r="R44" s="56">
        <v>848758</v>
      </c>
      <c r="S44" s="54">
        <f t="shared" ref="S44:S75" si="27">IF(Q44=0,"      -",ROUND(R44*100/Q44,1))</f>
        <v>99.6</v>
      </c>
      <c r="T44" s="52">
        <v>19347291</v>
      </c>
      <c r="U44" s="53">
        <v>17422074</v>
      </c>
      <c r="V44" s="54">
        <f t="shared" ref="V44:V75" si="28">IF(T44=0,"      -",ROUND(U44*100/T44,1))</f>
        <v>90</v>
      </c>
      <c r="W44" s="53">
        <v>17336430</v>
      </c>
      <c r="X44" s="53">
        <v>17001476</v>
      </c>
      <c r="Y44" s="54">
        <f t="shared" ref="Y44:Y75" si="29">IF(W44=0,"      -",ROUND(X44*100/W44,1))</f>
        <v>98.1</v>
      </c>
      <c r="Z44" s="53">
        <v>2010861</v>
      </c>
      <c r="AA44" s="53">
        <v>420598</v>
      </c>
      <c r="AB44" s="54">
        <f t="shared" ref="AB44:AB75" si="30">IF(Z44=0,"      -",ROUND(AA44*100/Z44,1))</f>
        <v>20.9</v>
      </c>
      <c r="AC44" s="55">
        <v>5995996</v>
      </c>
      <c r="AD44" s="56">
        <v>5879652</v>
      </c>
      <c r="AE44" s="54">
        <f t="shared" ref="AE44:AE75" si="31">IF(AC44=0,"      -",ROUND(AD44*100/AC44,1))</f>
        <v>98.1</v>
      </c>
      <c r="AF44" s="55">
        <v>8982503</v>
      </c>
      <c r="AG44" s="56">
        <v>8085237</v>
      </c>
      <c r="AH44" s="54">
        <f t="shared" ref="AH44:AH75" si="32">IF(AF44=0,"      -",ROUND(AG44*100/AF44,1))</f>
        <v>90</v>
      </c>
      <c r="AI44" s="55">
        <v>8045322</v>
      </c>
      <c r="AJ44" s="56">
        <v>7889213</v>
      </c>
      <c r="AK44" s="54">
        <f t="shared" ref="AK44:AK75" si="33">IF(AI44=0,"      -",ROUND(AJ44*100/AI44,1))</f>
        <v>98.1</v>
      </c>
      <c r="AL44" s="55">
        <v>588909</v>
      </c>
      <c r="AM44" s="56">
        <v>535229</v>
      </c>
      <c r="AN44" s="54">
        <f t="shared" ref="AN44:AN75" si="34">IF(AL44=0,"      -",ROUND(AM44*100/AL44,1))</f>
        <v>90.9</v>
      </c>
      <c r="AO44" s="56">
        <v>538936</v>
      </c>
      <c r="AP44" s="56">
        <v>525640</v>
      </c>
      <c r="AQ44" s="54">
        <f t="shared" ref="AQ44:AQ75" si="35">IF(AO44=0,"      -",ROUND(AP44*100/AO44,1))</f>
        <v>97.5</v>
      </c>
      <c r="AR44" s="56">
        <v>1714907</v>
      </c>
      <c r="AS44" s="56">
        <v>1714907</v>
      </c>
      <c r="AT44" s="54">
        <f t="shared" ref="AT44:AT75" si="36">IF(AR44=0,"      -",ROUND(AS44*100/AR44,1))</f>
        <v>100</v>
      </c>
      <c r="AU44" s="55">
        <v>692</v>
      </c>
      <c r="AV44" s="56">
        <v>0</v>
      </c>
      <c r="AW44" s="54">
        <f t="shared" ref="AW44:AW75" si="37">IF(AU44=0,"      -",ROUND(AV44*100/AU44,1))</f>
        <v>0</v>
      </c>
      <c r="AX44" s="56">
        <v>692</v>
      </c>
      <c r="AY44" s="56">
        <v>0</v>
      </c>
      <c r="AZ44" s="54">
        <f t="shared" ref="AZ44:AZ75" si="38">IF(AX44=0,"      -",ROUND(AY44*100/AX44,1))</f>
        <v>0</v>
      </c>
      <c r="BA44" s="55">
        <v>42025</v>
      </c>
      <c r="BB44" s="56">
        <v>39488</v>
      </c>
      <c r="BC44" s="54">
        <f t="shared" ref="BC44:BC75" si="39">IF(BA44=0,"      -",ROUND(BB44*100/BA44,1))</f>
        <v>94</v>
      </c>
      <c r="BD44" s="55">
        <v>1308444</v>
      </c>
      <c r="BE44" s="56">
        <v>1177699</v>
      </c>
      <c r="BF44" s="54">
        <f t="shared" ref="BF44:BF75" si="40">IF(BD44=0,"      -",ROUND(BE44*100/BD44,1))</f>
        <v>90</v>
      </c>
      <c r="BG44" s="55">
        <v>1171834</v>
      </c>
      <c r="BH44" s="56">
        <v>1149146</v>
      </c>
      <c r="BI44" s="54">
        <f t="shared" ref="BI44:BI75" si="41">IF(BG44=0,"      -",ROUND(BH44*100/BG44,1))</f>
        <v>98.1</v>
      </c>
      <c r="BJ44" s="55">
        <v>1254633</v>
      </c>
      <c r="BK44" s="62">
        <v>1129267</v>
      </c>
      <c r="BL44" s="54">
        <f t="shared" ref="BL44:BL75" si="42">IF(BJ44=0,"      -",ROUND(BK44*100/BJ44,1))</f>
        <v>90</v>
      </c>
      <c r="BM44" s="55">
        <v>0</v>
      </c>
      <c r="BN44" s="56">
        <v>0</v>
      </c>
      <c r="BO44" s="54" t="str">
        <f t="shared" ref="BO44:BO75" si="43">IF(BM44=0,"      -",ROUND(BN44*100/BM44,1))</f>
        <v xml:space="preserve">      -</v>
      </c>
      <c r="BP44" s="56">
        <v>0</v>
      </c>
      <c r="BQ44" s="56">
        <v>0</v>
      </c>
      <c r="BR44" s="54" t="str">
        <f t="shared" ref="BR44:BR75" si="44">IF(BP44=0,"      -",ROUND(BQ44*100/BP44,1))</f>
        <v xml:space="preserve">      -</v>
      </c>
      <c r="BS44" s="56"/>
      <c r="BT44" s="56"/>
      <c r="BU44" s="56"/>
      <c r="BV44" s="55">
        <v>9082144</v>
      </c>
      <c r="BW44" s="56">
        <v>6328342</v>
      </c>
      <c r="BX44" s="54">
        <f t="shared" ref="BX44:BX75" si="45">IF(BV44=0,"      -",ROUND(BW44*100/BV44,1))</f>
        <v>69.7</v>
      </c>
      <c r="BY44" s="55">
        <v>6724632</v>
      </c>
      <c r="BZ44" s="56">
        <v>5948061</v>
      </c>
      <c r="CA44" s="54">
        <f t="shared" ref="CA44:CA75" si="46">IF(BY44=0,"      -",ROUND(BZ44*100/BY44,1))</f>
        <v>88.5</v>
      </c>
    </row>
    <row r="45" spans="1:79" ht="20.100000000000001" customHeight="1">
      <c r="A45" s="65" t="s">
        <v>27</v>
      </c>
      <c r="B45" s="52">
        <v>24346440</v>
      </c>
      <c r="C45" s="53">
        <v>22909502</v>
      </c>
      <c r="D45" s="54">
        <f t="shared" si="22"/>
        <v>94.1</v>
      </c>
      <c r="E45" s="53">
        <v>22923470</v>
      </c>
      <c r="F45" s="53">
        <v>22517470</v>
      </c>
      <c r="G45" s="54">
        <f t="shared" si="23"/>
        <v>98.2</v>
      </c>
      <c r="H45" s="53">
        <v>1422970</v>
      </c>
      <c r="I45" s="53">
        <v>392032</v>
      </c>
      <c r="J45" s="54">
        <f t="shared" si="24"/>
        <v>27.6</v>
      </c>
      <c r="K45" s="55">
        <v>16879636</v>
      </c>
      <c r="L45" s="56">
        <v>16497378</v>
      </c>
      <c r="M45" s="54">
        <f t="shared" si="25"/>
        <v>97.7</v>
      </c>
      <c r="N45" s="56">
        <v>1012127</v>
      </c>
      <c r="O45" s="56">
        <v>1008257</v>
      </c>
      <c r="P45" s="54">
        <f t="shared" si="26"/>
        <v>99.6</v>
      </c>
      <c r="Q45" s="56">
        <v>1006917</v>
      </c>
      <c r="R45" s="56">
        <v>1004485</v>
      </c>
      <c r="S45" s="54">
        <f t="shared" si="27"/>
        <v>99.8</v>
      </c>
      <c r="T45" s="52">
        <v>31805651</v>
      </c>
      <c r="U45" s="53">
        <v>30979306</v>
      </c>
      <c r="V45" s="54">
        <f t="shared" si="28"/>
        <v>97.4</v>
      </c>
      <c r="W45" s="53">
        <v>31035594</v>
      </c>
      <c r="X45" s="53">
        <v>30720549</v>
      </c>
      <c r="Y45" s="54">
        <f t="shared" si="29"/>
        <v>99</v>
      </c>
      <c r="Z45" s="53">
        <v>770057</v>
      </c>
      <c r="AA45" s="53">
        <v>258757</v>
      </c>
      <c r="AB45" s="54">
        <f t="shared" si="30"/>
        <v>33.6</v>
      </c>
      <c r="AC45" s="55">
        <v>8675521</v>
      </c>
      <c r="AD45" s="56">
        <v>8526116</v>
      </c>
      <c r="AE45" s="54">
        <f t="shared" si="31"/>
        <v>98.3</v>
      </c>
      <c r="AF45" s="55">
        <v>9707519</v>
      </c>
      <c r="AG45" s="56">
        <v>9296820</v>
      </c>
      <c r="AH45" s="54">
        <f t="shared" si="32"/>
        <v>95.8</v>
      </c>
      <c r="AI45" s="55">
        <v>9331637</v>
      </c>
      <c r="AJ45" s="56">
        <v>9170932</v>
      </c>
      <c r="AK45" s="54">
        <f t="shared" si="33"/>
        <v>98.3</v>
      </c>
      <c r="AL45" s="55">
        <v>568169</v>
      </c>
      <c r="AM45" s="56">
        <v>533056</v>
      </c>
      <c r="AN45" s="54">
        <f t="shared" si="34"/>
        <v>93.8</v>
      </c>
      <c r="AO45" s="56">
        <v>536661</v>
      </c>
      <c r="AP45" s="56">
        <v>523193</v>
      </c>
      <c r="AQ45" s="54">
        <f t="shared" si="35"/>
        <v>97.5</v>
      </c>
      <c r="AR45" s="56">
        <v>2319907</v>
      </c>
      <c r="AS45" s="56">
        <v>2319907</v>
      </c>
      <c r="AT45" s="54">
        <f t="shared" si="36"/>
        <v>100</v>
      </c>
      <c r="AU45" s="55">
        <v>0</v>
      </c>
      <c r="AV45" s="56">
        <v>0</v>
      </c>
      <c r="AW45" s="54" t="str">
        <f t="shared" si="37"/>
        <v xml:space="preserve">      -</v>
      </c>
      <c r="AX45" s="56">
        <v>0</v>
      </c>
      <c r="AY45" s="56">
        <v>0</v>
      </c>
      <c r="AZ45" s="54" t="str">
        <f t="shared" si="38"/>
        <v xml:space="preserve">      -</v>
      </c>
      <c r="BA45" s="55">
        <v>2063</v>
      </c>
      <c r="BB45" s="56">
        <v>2063</v>
      </c>
      <c r="BC45" s="54">
        <f t="shared" si="39"/>
        <v>100</v>
      </c>
      <c r="BD45" s="55">
        <v>1460518</v>
      </c>
      <c r="BE45" s="56">
        <v>1421737</v>
      </c>
      <c r="BF45" s="54">
        <f t="shared" si="40"/>
        <v>97.3</v>
      </c>
      <c r="BG45" s="55">
        <v>1423830</v>
      </c>
      <c r="BH45" s="56">
        <v>1409409</v>
      </c>
      <c r="BI45" s="54">
        <f t="shared" si="41"/>
        <v>99</v>
      </c>
      <c r="BJ45" s="55">
        <v>1241725</v>
      </c>
      <c r="BK45" s="62">
        <v>1210989</v>
      </c>
      <c r="BL45" s="54">
        <f t="shared" si="42"/>
        <v>97.5</v>
      </c>
      <c r="BM45" s="55">
        <v>2490765</v>
      </c>
      <c r="BN45" s="56">
        <v>2490765</v>
      </c>
      <c r="BO45" s="54">
        <f t="shared" si="43"/>
        <v>100</v>
      </c>
      <c r="BP45" s="56">
        <v>2483540</v>
      </c>
      <c r="BQ45" s="56">
        <v>2483540</v>
      </c>
      <c r="BR45" s="54">
        <f t="shared" si="44"/>
        <v>100</v>
      </c>
      <c r="BS45" s="56"/>
      <c r="BT45" s="56"/>
      <c r="BU45" s="56"/>
      <c r="BV45" s="55">
        <v>10826491</v>
      </c>
      <c r="BW45" s="56">
        <v>7711282</v>
      </c>
      <c r="BX45" s="54">
        <f t="shared" si="45"/>
        <v>71.2</v>
      </c>
      <c r="BY45" s="55">
        <v>8137997</v>
      </c>
      <c r="BZ45" s="56">
        <v>7333417</v>
      </c>
      <c r="CA45" s="54">
        <f t="shared" si="46"/>
        <v>90.1</v>
      </c>
    </row>
    <row r="46" spans="1:79" ht="20.100000000000001" customHeight="1">
      <c r="A46" s="65" t="s">
        <v>28</v>
      </c>
      <c r="B46" s="52">
        <v>7635530</v>
      </c>
      <c r="C46" s="53">
        <v>6988236</v>
      </c>
      <c r="D46" s="54">
        <f t="shared" si="22"/>
        <v>91.5</v>
      </c>
      <c r="E46" s="53">
        <v>7004527</v>
      </c>
      <c r="F46" s="53">
        <v>6865354</v>
      </c>
      <c r="G46" s="54">
        <f t="shared" si="23"/>
        <v>98</v>
      </c>
      <c r="H46" s="53">
        <v>631003</v>
      </c>
      <c r="I46" s="53">
        <v>122882</v>
      </c>
      <c r="J46" s="54">
        <f t="shared" si="24"/>
        <v>19.5</v>
      </c>
      <c r="K46" s="55">
        <v>5771488</v>
      </c>
      <c r="L46" s="56">
        <v>5644367</v>
      </c>
      <c r="M46" s="54">
        <f t="shared" si="25"/>
        <v>97.8</v>
      </c>
      <c r="N46" s="56">
        <v>338545</v>
      </c>
      <c r="O46" s="56">
        <v>328479</v>
      </c>
      <c r="P46" s="54">
        <f t="shared" si="26"/>
        <v>97</v>
      </c>
      <c r="Q46" s="56">
        <v>329662</v>
      </c>
      <c r="R46" s="56">
        <v>327180</v>
      </c>
      <c r="S46" s="54">
        <f t="shared" si="27"/>
        <v>99.2</v>
      </c>
      <c r="T46" s="52">
        <v>8115287</v>
      </c>
      <c r="U46" s="53">
        <v>6990006</v>
      </c>
      <c r="V46" s="54">
        <f t="shared" si="28"/>
        <v>86.1</v>
      </c>
      <c r="W46" s="53">
        <v>7092821</v>
      </c>
      <c r="X46" s="53">
        <v>6836913</v>
      </c>
      <c r="Y46" s="54">
        <f t="shared" si="29"/>
        <v>96.4</v>
      </c>
      <c r="Z46" s="53">
        <v>1022466</v>
      </c>
      <c r="AA46" s="53">
        <v>153093</v>
      </c>
      <c r="AB46" s="54">
        <f t="shared" si="30"/>
        <v>15</v>
      </c>
      <c r="AC46" s="55">
        <v>2736067</v>
      </c>
      <c r="AD46" s="56">
        <v>2637151</v>
      </c>
      <c r="AE46" s="54">
        <f t="shared" si="31"/>
        <v>96.4</v>
      </c>
      <c r="AF46" s="55">
        <v>3811973</v>
      </c>
      <c r="AG46" s="56">
        <v>3282468</v>
      </c>
      <c r="AH46" s="54">
        <f t="shared" si="32"/>
        <v>86.1</v>
      </c>
      <c r="AI46" s="55">
        <v>3330847</v>
      </c>
      <c r="AJ46" s="56">
        <v>3210429</v>
      </c>
      <c r="AK46" s="54">
        <f t="shared" si="33"/>
        <v>96.4</v>
      </c>
      <c r="AL46" s="55">
        <v>300476</v>
      </c>
      <c r="AM46" s="56">
        <v>264972</v>
      </c>
      <c r="AN46" s="54">
        <f t="shared" si="34"/>
        <v>88.2</v>
      </c>
      <c r="AO46" s="56">
        <v>268071</v>
      </c>
      <c r="AP46" s="56">
        <v>259817</v>
      </c>
      <c r="AQ46" s="54">
        <f t="shared" si="35"/>
        <v>96.9</v>
      </c>
      <c r="AR46" s="56">
        <v>785828</v>
      </c>
      <c r="AS46" s="56">
        <v>785828</v>
      </c>
      <c r="AT46" s="54">
        <f t="shared" si="36"/>
        <v>100</v>
      </c>
      <c r="AU46" s="55">
        <v>0</v>
      </c>
      <c r="AV46" s="56">
        <v>0</v>
      </c>
      <c r="AW46" s="54" t="str">
        <f t="shared" si="37"/>
        <v xml:space="preserve">      -</v>
      </c>
      <c r="AX46" s="56">
        <v>0</v>
      </c>
      <c r="AY46" s="56">
        <v>0</v>
      </c>
      <c r="AZ46" s="54" t="str">
        <f t="shared" si="38"/>
        <v xml:space="preserve">      -</v>
      </c>
      <c r="BA46" s="55">
        <v>9091</v>
      </c>
      <c r="BB46" s="56">
        <v>9091</v>
      </c>
      <c r="BC46" s="54">
        <f t="shared" si="39"/>
        <v>100</v>
      </c>
      <c r="BD46" s="55">
        <v>848279</v>
      </c>
      <c r="BE46" s="56">
        <v>751349</v>
      </c>
      <c r="BF46" s="54">
        <f t="shared" si="40"/>
        <v>88.6</v>
      </c>
      <c r="BG46" s="55">
        <v>766887</v>
      </c>
      <c r="BH46" s="56">
        <v>739162</v>
      </c>
      <c r="BI46" s="54">
        <f t="shared" si="41"/>
        <v>96.4</v>
      </c>
      <c r="BJ46" s="55">
        <v>798482</v>
      </c>
      <c r="BK46" s="62">
        <v>707242</v>
      </c>
      <c r="BL46" s="54">
        <f t="shared" si="42"/>
        <v>88.6</v>
      </c>
      <c r="BM46" s="55">
        <v>0</v>
      </c>
      <c r="BN46" s="56">
        <v>0</v>
      </c>
      <c r="BO46" s="54" t="str">
        <f t="shared" si="43"/>
        <v xml:space="preserve">      -</v>
      </c>
      <c r="BP46" s="56">
        <v>0</v>
      </c>
      <c r="BQ46" s="56">
        <v>0</v>
      </c>
      <c r="BR46" s="54" t="str">
        <f t="shared" si="44"/>
        <v xml:space="preserve">      -</v>
      </c>
      <c r="BS46" s="56"/>
      <c r="BT46" s="56"/>
      <c r="BU46" s="56"/>
      <c r="BV46" s="55">
        <v>4136619</v>
      </c>
      <c r="BW46" s="56">
        <v>3270581</v>
      </c>
      <c r="BX46" s="54">
        <f t="shared" si="45"/>
        <v>79.099999999999994</v>
      </c>
      <c r="BY46" s="55">
        <v>3401725</v>
      </c>
      <c r="BZ46" s="56">
        <v>3088500</v>
      </c>
      <c r="CA46" s="54">
        <f t="shared" si="46"/>
        <v>90.8</v>
      </c>
    </row>
    <row r="47" spans="1:79" ht="20.100000000000001" customHeight="1">
      <c r="A47" s="65" t="s">
        <v>29</v>
      </c>
      <c r="B47" s="52">
        <v>10115869</v>
      </c>
      <c r="C47" s="53">
        <v>9056366</v>
      </c>
      <c r="D47" s="54">
        <f t="shared" si="22"/>
        <v>89.5</v>
      </c>
      <c r="E47" s="53">
        <v>9076477</v>
      </c>
      <c r="F47" s="53">
        <v>8866501</v>
      </c>
      <c r="G47" s="54">
        <f t="shared" si="23"/>
        <v>97.7</v>
      </c>
      <c r="H47" s="53">
        <v>1039392</v>
      </c>
      <c r="I47" s="53">
        <v>189865</v>
      </c>
      <c r="J47" s="54">
        <f t="shared" si="24"/>
        <v>18.3</v>
      </c>
      <c r="K47" s="55">
        <v>7305094</v>
      </c>
      <c r="L47" s="56">
        <v>7107298</v>
      </c>
      <c r="M47" s="54">
        <f t="shared" si="25"/>
        <v>97.3</v>
      </c>
      <c r="N47" s="56">
        <v>413888</v>
      </c>
      <c r="O47" s="56">
        <v>404465</v>
      </c>
      <c r="P47" s="54">
        <f t="shared" si="26"/>
        <v>97.7</v>
      </c>
      <c r="Q47" s="56">
        <v>404835</v>
      </c>
      <c r="R47" s="56">
        <v>403341</v>
      </c>
      <c r="S47" s="54">
        <f t="shared" si="27"/>
        <v>99.6</v>
      </c>
      <c r="T47" s="52">
        <v>11154970</v>
      </c>
      <c r="U47" s="53">
        <v>9761739</v>
      </c>
      <c r="V47" s="54">
        <f t="shared" si="28"/>
        <v>87.5</v>
      </c>
      <c r="W47" s="53">
        <v>9807638</v>
      </c>
      <c r="X47" s="53">
        <v>9505157</v>
      </c>
      <c r="Y47" s="54">
        <f t="shared" si="29"/>
        <v>96.9</v>
      </c>
      <c r="Z47" s="53">
        <v>1347332</v>
      </c>
      <c r="AA47" s="53">
        <v>256582</v>
      </c>
      <c r="AB47" s="54">
        <f t="shared" si="30"/>
        <v>19</v>
      </c>
      <c r="AC47" s="55">
        <v>3529370</v>
      </c>
      <c r="AD47" s="56">
        <v>3418829</v>
      </c>
      <c r="AE47" s="54">
        <f t="shared" si="31"/>
        <v>96.9</v>
      </c>
      <c r="AF47" s="55">
        <v>4954541</v>
      </c>
      <c r="AG47" s="56">
        <v>4324906</v>
      </c>
      <c r="AH47" s="54">
        <f t="shared" si="32"/>
        <v>87.3</v>
      </c>
      <c r="AI47" s="55">
        <v>4345951</v>
      </c>
      <c r="AJ47" s="56">
        <v>4209008</v>
      </c>
      <c r="AK47" s="54">
        <f t="shared" si="33"/>
        <v>96.8</v>
      </c>
      <c r="AL47" s="55">
        <v>429477</v>
      </c>
      <c r="AM47" s="56">
        <v>375239</v>
      </c>
      <c r="AN47" s="54">
        <f t="shared" si="34"/>
        <v>87.4</v>
      </c>
      <c r="AO47" s="56">
        <v>377921</v>
      </c>
      <c r="AP47" s="56">
        <v>366771</v>
      </c>
      <c r="AQ47" s="54">
        <f t="shared" si="35"/>
        <v>97</v>
      </c>
      <c r="AR47" s="56">
        <v>1158651</v>
      </c>
      <c r="AS47" s="56">
        <v>1158651</v>
      </c>
      <c r="AT47" s="54">
        <f t="shared" si="36"/>
        <v>100</v>
      </c>
      <c r="AU47" s="55">
        <v>27504</v>
      </c>
      <c r="AV47" s="56">
        <v>240</v>
      </c>
      <c r="AW47" s="54">
        <f t="shared" si="37"/>
        <v>0.9</v>
      </c>
      <c r="AX47" s="56">
        <v>0</v>
      </c>
      <c r="AY47" s="56">
        <v>0</v>
      </c>
      <c r="AZ47" s="54" t="str">
        <f t="shared" si="38"/>
        <v xml:space="preserve">      -</v>
      </c>
      <c r="BA47" s="55">
        <v>0</v>
      </c>
      <c r="BB47" s="56">
        <v>0</v>
      </c>
      <c r="BC47" s="54" t="str">
        <f t="shared" si="39"/>
        <v xml:space="preserve">      -</v>
      </c>
      <c r="BD47" s="55">
        <v>741940</v>
      </c>
      <c r="BE47" s="56">
        <v>649861</v>
      </c>
      <c r="BF47" s="54">
        <f t="shared" si="40"/>
        <v>87.6</v>
      </c>
      <c r="BG47" s="55">
        <v>653630</v>
      </c>
      <c r="BH47" s="56">
        <v>633044</v>
      </c>
      <c r="BI47" s="54">
        <f t="shared" si="41"/>
        <v>96.9</v>
      </c>
      <c r="BJ47" s="55">
        <v>660258</v>
      </c>
      <c r="BK47" s="62">
        <v>578378</v>
      </c>
      <c r="BL47" s="54">
        <f t="shared" si="42"/>
        <v>87.6</v>
      </c>
      <c r="BM47" s="55">
        <v>0</v>
      </c>
      <c r="BN47" s="56">
        <v>0</v>
      </c>
      <c r="BO47" s="54" t="str">
        <f t="shared" si="43"/>
        <v xml:space="preserve">      -</v>
      </c>
      <c r="BP47" s="56">
        <v>0</v>
      </c>
      <c r="BQ47" s="56">
        <v>0</v>
      </c>
      <c r="BR47" s="54" t="str">
        <f t="shared" si="44"/>
        <v xml:space="preserve">      -</v>
      </c>
      <c r="BS47" s="56"/>
      <c r="BT47" s="56"/>
      <c r="BU47" s="56"/>
      <c r="BV47" s="55">
        <v>0</v>
      </c>
      <c r="BW47" s="56">
        <v>0</v>
      </c>
      <c r="BX47" s="54" t="str">
        <f t="shared" si="45"/>
        <v xml:space="preserve">      -</v>
      </c>
      <c r="BY47" s="55">
        <v>0</v>
      </c>
      <c r="BZ47" s="56">
        <v>0</v>
      </c>
      <c r="CA47" s="54" t="str">
        <f t="shared" si="46"/>
        <v xml:space="preserve">      -</v>
      </c>
    </row>
    <row r="48" spans="1:79" ht="20.100000000000001" customHeight="1">
      <c r="A48" s="65" t="s">
        <v>30</v>
      </c>
      <c r="B48" s="52">
        <v>10273550</v>
      </c>
      <c r="C48" s="53">
        <v>9442299</v>
      </c>
      <c r="D48" s="54">
        <f t="shared" si="22"/>
        <v>91.9</v>
      </c>
      <c r="E48" s="53">
        <v>9418893</v>
      </c>
      <c r="F48" s="53">
        <v>9271195</v>
      </c>
      <c r="G48" s="54">
        <f t="shared" si="23"/>
        <v>98.4</v>
      </c>
      <c r="H48" s="53">
        <v>854657</v>
      </c>
      <c r="I48" s="53">
        <v>171104</v>
      </c>
      <c r="J48" s="54">
        <f t="shared" si="24"/>
        <v>20</v>
      </c>
      <c r="K48" s="55">
        <v>7895458</v>
      </c>
      <c r="L48" s="56">
        <v>7758115</v>
      </c>
      <c r="M48" s="54">
        <f t="shared" si="25"/>
        <v>98.3</v>
      </c>
      <c r="N48" s="56">
        <v>384094</v>
      </c>
      <c r="O48" s="56">
        <v>375420</v>
      </c>
      <c r="P48" s="54">
        <f t="shared" si="26"/>
        <v>97.7</v>
      </c>
      <c r="Q48" s="56">
        <v>375816</v>
      </c>
      <c r="R48" s="56">
        <v>373872</v>
      </c>
      <c r="S48" s="54">
        <f t="shared" si="27"/>
        <v>99.5</v>
      </c>
      <c r="T48" s="52">
        <v>10549742</v>
      </c>
      <c r="U48" s="53">
        <v>9779026</v>
      </c>
      <c r="V48" s="54">
        <f t="shared" si="28"/>
        <v>92.7</v>
      </c>
      <c r="W48" s="53">
        <v>9810019</v>
      </c>
      <c r="X48" s="53">
        <v>9626941</v>
      </c>
      <c r="Y48" s="54">
        <f t="shared" si="29"/>
        <v>98.1</v>
      </c>
      <c r="Z48" s="53">
        <v>739723</v>
      </c>
      <c r="AA48" s="53">
        <v>152085</v>
      </c>
      <c r="AB48" s="54">
        <f t="shared" si="30"/>
        <v>20.6</v>
      </c>
      <c r="AC48" s="55">
        <v>3345236</v>
      </c>
      <c r="AD48" s="56">
        <v>3282678</v>
      </c>
      <c r="AE48" s="54">
        <f t="shared" si="31"/>
        <v>98.1</v>
      </c>
      <c r="AF48" s="55">
        <v>4197145</v>
      </c>
      <c r="AG48" s="56">
        <v>3889934</v>
      </c>
      <c r="AH48" s="54">
        <f t="shared" si="32"/>
        <v>92.7</v>
      </c>
      <c r="AI48" s="55">
        <v>3902288</v>
      </c>
      <c r="AJ48" s="56">
        <v>3829312</v>
      </c>
      <c r="AK48" s="54">
        <f t="shared" si="33"/>
        <v>98.1</v>
      </c>
      <c r="AL48" s="55">
        <v>235032</v>
      </c>
      <c r="AM48" s="56">
        <v>209633</v>
      </c>
      <c r="AN48" s="54">
        <f t="shared" si="34"/>
        <v>89.2</v>
      </c>
      <c r="AO48" s="56">
        <v>211212</v>
      </c>
      <c r="AP48" s="56">
        <v>205990</v>
      </c>
      <c r="AQ48" s="54">
        <f t="shared" si="35"/>
        <v>97.5</v>
      </c>
      <c r="AR48" s="56">
        <v>891477</v>
      </c>
      <c r="AS48" s="56">
        <v>891477</v>
      </c>
      <c r="AT48" s="54">
        <f t="shared" si="36"/>
        <v>100</v>
      </c>
      <c r="AU48" s="55">
        <v>0</v>
      </c>
      <c r="AV48" s="56">
        <v>0</v>
      </c>
      <c r="AW48" s="54" t="str">
        <f t="shared" si="37"/>
        <v xml:space="preserve">      -</v>
      </c>
      <c r="AX48" s="56">
        <v>0</v>
      </c>
      <c r="AY48" s="56">
        <v>0</v>
      </c>
      <c r="AZ48" s="54" t="str">
        <f t="shared" si="38"/>
        <v xml:space="preserve">      -</v>
      </c>
      <c r="BA48" s="55">
        <v>77140</v>
      </c>
      <c r="BB48" s="56">
        <v>77140</v>
      </c>
      <c r="BC48" s="54">
        <f t="shared" si="39"/>
        <v>100</v>
      </c>
      <c r="BD48" s="55">
        <v>582298</v>
      </c>
      <c r="BE48" s="56">
        <v>542235</v>
      </c>
      <c r="BF48" s="54">
        <f t="shared" si="40"/>
        <v>93.1</v>
      </c>
      <c r="BG48" s="55">
        <v>543957</v>
      </c>
      <c r="BH48" s="56">
        <v>533785</v>
      </c>
      <c r="BI48" s="54">
        <f t="shared" si="41"/>
        <v>98.1</v>
      </c>
      <c r="BJ48" s="55">
        <v>519809</v>
      </c>
      <c r="BK48" s="62">
        <v>484046</v>
      </c>
      <c r="BL48" s="54">
        <f t="shared" si="42"/>
        <v>93.1</v>
      </c>
      <c r="BM48" s="55">
        <v>0</v>
      </c>
      <c r="BN48" s="56">
        <v>0</v>
      </c>
      <c r="BO48" s="54" t="str">
        <f t="shared" si="43"/>
        <v xml:space="preserve">      -</v>
      </c>
      <c r="BP48" s="56">
        <v>0</v>
      </c>
      <c r="BQ48" s="56">
        <v>0</v>
      </c>
      <c r="BR48" s="54" t="str">
        <f t="shared" si="44"/>
        <v xml:space="preserve">      -</v>
      </c>
      <c r="BS48" s="56"/>
      <c r="BT48" s="56"/>
      <c r="BU48" s="56"/>
      <c r="BV48" s="55">
        <v>0</v>
      </c>
      <c r="BW48" s="56">
        <v>0</v>
      </c>
      <c r="BX48" s="54" t="str">
        <f t="shared" si="45"/>
        <v xml:space="preserve">      -</v>
      </c>
      <c r="BY48" s="55">
        <v>0</v>
      </c>
      <c r="BZ48" s="56">
        <v>0</v>
      </c>
      <c r="CA48" s="54" t="str">
        <f t="shared" si="46"/>
        <v xml:space="preserve">      -</v>
      </c>
    </row>
    <row r="49" spans="1:79" ht="20.100000000000001" customHeight="1">
      <c r="A49" s="65" t="s">
        <v>31</v>
      </c>
      <c r="B49" s="52">
        <v>13580729</v>
      </c>
      <c r="C49" s="53">
        <v>12241757</v>
      </c>
      <c r="D49" s="54">
        <f t="shared" si="22"/>
        <v>90.1</v>
      </c>
      <c r="E49" s="53">
        <v>12257453</v>
      </c>
      <c r="F49" s="53">
        <v>11965904</v>
      </c>
      <c r="G49" s="54">
        <f t="shared" si="23"/>
        <v>97.6</v>
      </c>
      <c r="H49" s="53">
        <v>1323276</v>
      </c>
      <c r="I49" s="53">
        <v>275853</v>
      </c>
      <c r="J49" s="54">
        <f t="shared" si="24"/>
        <v>20.8</v>
      </c>
      <c r="K49" s="55">
        <v>10057283</v>
      </c>
      <c r="L49" s="56">
        <v>9783044</v>
      </c>
      <c r="M49" s="54">
        <f t="shared" si="25"/>
        <v>97.3</v>
      </c>
      <c r="N49" s="56">
        <v>475067</v>
      </c>
      <c r="O49" s="56">
        <v>466658</v>
      </c>
      <c r="P49" s="54">
        <f t="shared" si="26"/>
        <v>98.2</v>
      </c>
      <c r="Q49" s="56">
        <v>467483</v>
      </c>
      <c r="R49" s="56">
        <v>465191</v>
      </c>
      <c r="S49" s="54">
        <f t="shared" si="27"/>
        <v>99.5</v>
      </c>
      <c r="T49" s="52">
        <v>14071527</v>
      </c>
      <c r="U49" s="53">
        <v>13154316</v>
      </c>
      <c r="V49" s="54">
        <f t="shared" si="28"/>
        <v>93.5</v>
      </c>
      <c r="W49" s="53">
        <v>13157043</v>
      </c>
      <c r="X49" s="53">
        <v>12912827</v>
      </c>
      <c r="Y49" s="54">
        <f t="shared" si="29"/>
        <v>98.1</v>
      </c>
      <c r="Z49" s="53">
        <v>914484</v>
      </c>
      <c r="AA49" s="53">
        <v>241489</v>
      </c>
      <c r="AB49" s="54">
        <f t="shared" si="30"/>
        <v>26.4</v>
      </c>
      <c r="AC49" s="55">
        <v>4538109</v>
      </c>
      <c r="AD49" s="56">
        <v>4453538</v>
      </c>
      <c r="AE49" s="54">
        <f t="shared" si="31"/>
        <v>98.1</v>
      </c>
      <c r="AF49" s="55">
        <v>6334798</v>
      </c>
      <c r="AG49" s="56">
        <v>5921216</v>
      </c>
      <c r="AH49" s="54">
        <f t="shared" si="32"/>
        <v>93.5</v>
      </c>
      <c r="AI49" s="55">
        <v>5922794</v>
      </c>
      <c r="AJ49" s="56">
        <v>5812418</v>
      </c>
      <c r="AK49" s="54">
        <f t="shared" si="33"/>
        <v>98.1</v>
      </c>
      <c r="AL49" s="55">
        <v>464219</v>
      </c>
      <c r="AM49" s="56">
        <v>398834</v>
      </c>
      <c r="AN49" s="54">
        <f t="shared" si="34"/>
        <v>85.9</v>
      </c>
      <c r="AO49" s="56">
        <v>402926</v>
      </c>
      <c r="AP49" s="56">
        <v>387175</v>
      </c>
      <c r="AQ49" s="54">
        <f t="shared" si="35"/>
        <v>96.1</v>
      </c>
      <c r="AR49" s="56">
        <v>1329716</v>
      </c>
      <c r="AS49" s="56">
        <v>1329716</v>
      </c>
      <c r="AT49" s="54">
        <f t="shared" si="36"/>
        <v>100</v>
      </c>
      <c r="AU49" s="55">
        <v>0</v>
      </c>
      <c r="AV49" s="56">
        <v>0</v>
      </c>
      <c r="AW49" s="54" t="str">
        <f t="shared" si="37"/>
        <v xml:space="preserve">      -</v>
      </c>
      <c r="AX49" s="56">
        <v>0</v>
      </c>
      <c r="AY49" s="56">
        <v>0</v>
      </c>
      <c r="AZ49" s="54" t="str">
        <f t="shared" si="38"/>
        <v xml:space="preserve">      -</v>
      </c>
      <c r="BA49" s="55">
        <v>15349</v>
      </c>
      <c r="BB49" s="56">
        <v>15349</v>
      </c>
      <c r="BC49" s="54">
        <f t="shared" si="39"/>
        <v>100</v>
      </c>
      <c r="BD49" s="55">
        <v>594043</v>
      </c>
      <c r="BE49" s="56">
        <v>555259</v>
      </c>
      <c r="BF49" s="54">
        <f t="shared" si="40"/>
        <v>93.5</v>
      </c>
      <c r="BG49" s="55">
        <v>555408</v>
      </c>
      <c r="BH49" s="56">
        <v>545056</v>
      </c>
      <c r="BI49" s="54">
        <f t="shared" si="41"/>
        <v>98.1</v>
      </c>
      <c r="BJ49" s="55">
        <v>775300</v>
      </c>
      <c r="BK49" s="62">
        <v>724680</v>
      </c>
      <c r="BL49" s="54">
        <f t="shared" si="42"/>
        <v>93.5</v>
      </c>
      <c r="BM49" s="55">
        <v>0</v>
      </c>
      <c r="BN49" s="56">
        <v>0</v>
      </c>
      <c r="BO49" s="54" t="str">
        <f t="shared" si="43"/>
        <v xml:space="preserve">      -</v>
      </c>
      <c r="BP49" s="56">
        <v>0</v>
      </c>
      <c r="BQ49" s="56">
        <v>0</v>
      </c>
      <c r="BR49" s="54" t="str">
        <f t="shared" si="44"/>
        <v xml:space="preserve">      -</v>
      </c>
      <c r="BS49" s="56"/>
      <c r="BT49" s="56"/>
      <c r="BU49" s="56"/>
      <c r="BV49" s="55">
        <v>0</v>
      </c>
      <c r="BW49" s="56">
        <v>0</v>
      </c>
      <c r="BX49" s="54" t="str">
        <f t="shared" si="45"/>
        <v xml:space="preserve">      -</v>
      </c>
      <c r="BY49" s="55">
        <v>0</v>
      </c>
      <c r="BZ49" s="56">
        <v>0</v>
      </c>
      <c r="CA49" s="54" t="str">
        <f t="shared" si="46"/>
        <v xml:space="preserve">      -</v>
      </c>
    </row>
    <row r="50" spans="1:79" ht="20.100000000000001" customHeight="1">
      <c r="A50" s="65" t="s">
        <v>32</v>
      </c>
      <c r="B50" s="52">
        <v>4834155</v>
      </c>
      <c r="C50" s="53">
        <v>4633443</v>
      </c>
      <c r="D50" s="54">
        <f t="shared" si="22"/>
        <v>95.8</v>
      </c>
      <c r="E50" s="53">
        <v>4630723</v>
      </c>
      <c r="F50" s="53">
        <v>4558633</v>
      </c>
      <c r="G50" s="54">
        <f t="shared" si="23"/>
        <v>98.4</v>
      </c>
      <c r="H50" s="53">
        <v>203432</v>
      </c>
      <c r="I50" s="53">
        <v>74810</v>
      </c>
      <c r="J50" s="54">
        <f t="shared" si="24"/>
        <v>36.799999999999997</v>
      </c>
      <c r="K50" s="55">
        <v>3791702</v>
      </c>
      <c r="L50" s="56">
        <v>3723499</v>
      </c>
      <c r="M50" s="54">
        <f t="shared" si="25"/>
        <v>98.2</v>
      </c>
      <c r="N50" s="56">
        <v>188233</v>
      </c>
      <c r="O50" s="56">
        <v>186656</v>
      </c>
      <c r="P50" s="54">
        <f t="shared" si="26"/>
        <v>99.2</v>
      </c>
      <c r="Q50" s="56">
        <v>186421</v>
      </c>
      <c r="R50" s="56">
        <v>185960</v>
      </c>
      <c r="S50" s="54">
        <f t="shared" si="27"/>
        <v>99.8</v>
      </c>
      <c r="T50" s="52">
        <v>4765851</v>
      </c>
      <c r="U50" s="53">
        <v>4404144</v>
      </c>
      <c r="V50" s="54">
        <f t="shared" si="28"/>
        <v>92.4</v>
      </c>
      <c r="W50" s="53">
        <v>4405449</v>
      </c>
      <c r="X50" s="53">
        <v>4312057</v>
      </c>
      <c r="Y50" s="54">
        <f t="shared" si="29"/>
        <v>97.9</v>
      </c>
      <c r="Z50" s="53">
        <v>360402</v>
      </c>
      <c r="AA50" s="53">
        <v>92087</v>
      </c>
      <c r="AB50" s="54">
        <f t="shared" si="30"/>
        <v>25.6</v>
      </c>
      <c r="AC50" s="55">
        <v>1396765</v>
      </c>
      <c r="AD50" s="56">
        <v>1367062</v>
      </c>
      <c r="AE50" s="54">
        <f t="shared" si="31"/>
        <v>97.9</v>
      </c>
      <c r="AF50" s="55">
        <v>2272233</v>
      </c>
      <c r="AG50" s="56">
        <v>2099283</v>
      </c>
      <c r="AH50" s="54">
        <f t="shared" si="32"/>
        <v>92.4</v>
      </c>
      <c r="AI50" s="55">
        <v>2099907</v>
      </c>
      <c r="AJ50" s="56">
        <v>2055252</v>
      </c>
      <c r="AK50" s="54">
        <f t="shared" si="33"/>
        <v>97.9</v>
      </c>
      <c r="AL50" s="55">
        <v>166213</v>
      </c>
      <c r="AM50" s="56">
        <v>156751</v>
      </c>
      <c r="AN50" s="54">
        <f t="shared" si="34"/>
        <v>94.3</v>
      </c>
      <c r="AO50" s="56">
        <v>157368</v>
      </c>
      <c r="AP50" s="56">
        <v>153275</v>
      </c>
      <c r="AQ50" s="54">
        <f t="shared" si="35"/>
        <v>97.4</v>
      </c>
      <c r="AR50" s="56">
        <v>461248</v>
      </c>
      <c r="AS50" s="56">
        <v>461248</v>
      </c>
      <c r="AT50" s="54">
        <f t="shared" si="36"/>
        <v>100</v>
      </c>
      <c r="AU50" s="55">
        <v>0</v>
      </c>
      <c r="AV50" s="56">
        <v>0</v>
      </c>
      <c r="AW50" s="54" t="str">
        <f t="shared" si="37"/>
        <v xml:space="preserve">      -</v>
      </c>
      <c r="AX50" s="56">
        <v>0</v>
      </c>
      <c r="AY50" s="56">
        <v>0</v>
      </c>
      <c r="AZ50" s="54" t="str">
        <f t="shared" si="38"/>
        <v xml:space="preserve">      -</v>
      </c>
      <c r="BA50" s="55">
        <v>1743</v>
      </c>
      <c r="BB50" s="56">
        <v>1743</v>
      </c>
      <c r="BC50" s="54">
        <f t="shared" si="39"/>
        <v>100</v>
      </c>
      <c r="BD50" s="55">
        <v>0</v>
      </c>
      <c r="BE50" s="56">
        <v>0</v>
      </c>
      <c r="BF50" s="54" t="str">
        <f t="shared" si="40"/>
        <v xml:space="preserve">      -</v>
      </c>
      <c r="BG50" s="55">
        <v>0</v>
      </c>
      <c r="BH50" s="56">
        <v>0</v>
      </c>
      <c r="BI50" s="54" t="str">
        <f t="shared" si="41"/>
        <v xml:space="preserve">      -</v>
      </c>
      <c r="BJ50" s="55">
        <v>0</v>
      </c>
      <c r="BK50" s="62">
        <v>0</v>
      </c>
      <c r="BL50" s="54" t="str">
        <f t="shared" si="42"/>
        <v xml:space="preserve">      -</v>
      </c>
      <c r="BM50" s="55">
        <v>0</v>
      </c>
      <c r="BN50" s="56">
        <v>0</v>
      </c>
      <c r="BO50" s="54" t="str">
        <f t="shared" si="43"/>
        <v xml:space="preserve">      -</v>
      </c>
      <c r="BP50" s="56">
        <v>0</v>
      </c>
      <c r="BQ50" s="56">
        <v>0</v>
      </c>
      <c r="BR50" s="54" t="str">
        <f t="shared" si="44"/>
        <v xml:space="preserve">      -</v>
      </c>
      <c r="BS50" s="56"/>
      <c r="BT50" s="56"/>
      <c r="BU50" s="56"/>
      <c r="BV50" s="55">
        <v>0</v>
      </c>
      <c r="BW50" s="56">
        <v>0</v>
      </c>
      <c r="BX50" s="54" t="str">
        <f t="shared" si="45"/>
        <v xml:space="preserve">      -</v>
      </c>
      <c r="BY50" s="55">
        <v>0</v>
      </c>
      <c r="BZ50" s="56">
        <v>0</v>
      </c>
      <c r="CA50" s="54" t="str">
        <f t="shared" si="46"/>
        <v xml:space="preserve">      -</v>
      </c>
    </row>
    <row r="51" spans="1:79" ht="20.100000000000001" customHeight="1">
      <c r="A51" s="65" t="s">
        <v>33</v>
      </c>
      <c r="B51" s="52">
        <v>1015336</v>
      </c>
      <c r="C51" s="53">
        <v>933996</v>
      </c>
      <c r="D51" s="54">
        <f t="shared" si="22"/>
        <v>92</v>
      </c>
      <c r="E51" s="53">
        <v>927950</v>
      </c>
      <c r="F51" s="53">
        <v>909843</v>
      </c>
      <c r="G51" s="54">
        <f t="shared" si="23"/>
        <v>98</v>
      </c>
      <c r="H51" s="53">
        <v>87386</v>
      </c>
      <c r="I51" s="53">
        <v>24153</v>
      </c>
      <c r="J51" s="54">
        <f t="shared" si="24"/>
        <v>27.6</v>
      </c>
      <c r="K51" s="55">
        <v>729040</v>
      </c>
      <c r="L51" s="56">
        <v>712735</v>
      </c>
      <c r="M51" s="54">
        <f t="shared" si="25"/>
        <v>97.8</v>
      </c>
      <c r="N51" s="56">
        <v>61633</v>
      </c>
      <c r="O51" s="56">
        <v>59605</v>
      </c>
      <c r="P51" s="54">
        <f t="shared" si="26"/>
        <v>96.7</v>
      </c>
      <c r="Q51" s="56">
        <v>60019</v>
      </c>
      <c r="R51" s="56">
        <v>58876</v>
      </c>
      <c r="S51" s="54">
        <f t="shared" si="27"/>
        <v>98.1</v>
      </c>
      <c r="T51" s="52">
        <v>1201165</v>
      </c>
      <c r="U51" s="53">
        <v>1036143</v>
      </c>
      <c r="V51" s="54">
        <f t="shared" si="28"/>
        <v>86.3</v>
      </c>
      <c r="W51" s="53">
        <v>1030784</v>
      </c>
      <c r="X51" s="53">
        <v>1000400</v>
      </c>
      <c r="Y51" s="54">
        <f t="shared" si="29"/>
        <v>97.1</v>
      </c>
      <c r="Z51" s="53">
        <v>170381</v>
      </c>
      <c r="AA51" s="53">
        <v>35743</v>
      </c>
      <c r="AB51" s="54">
        <f t="shared" si="30"/>
        <v>21</v>
      </c>
      <c r="AC51" s="55">
        <v>364126</v>
      </c>
      <c r="AD51" s="56">
        <v>350558</v>
      </c>
      <c r="AE51" s="54">
        <f t="shared" si="31"/>
        <v>96.3</v>
      </c>
      <c r="AF51" s="55">
        <v>426904</v>
      </c>
      <c r="AG51" s="56">
        <v>371418</v>
      </c>
      <c r="AH51" s="54">
        <f t="shared" si="32"/>
        <v>87</v>
      </c>
      <c r="AI51" s="55">
        <v>365226</v>
      </c>
      <c r="AJ51" s="56">
        <v>358479</v>
      </c>
      <c r="AK51" s="54">
        <f t="shared" si="33"/>
        <v>98.2</v>
      </c>
      <c r="AL51" s="55">
        <v>50589</v>
      </c>
      <c r="AM51" s="56">
        <v>43442</v>
      </c>
      <c r="AN51" s="54">
        <f t="shared" si="34"/>
        <v>85.9</v>
      </c>
      <c r="AO51" s="56">
        <v>43453</v>
      </c>
      <c r="AP51" s="56">
        <v>42026</v>
      </c>
      <c r="AQ51" s="54">
        <f t="shared" si="35"/>
        <v>96.7</v>
      </c>
      <c r="AR51" s="56">
        <v>157365</v>
      </c>
      <c r="AS51" s="56">
        <v>157365</v>
      </c>
      <c r="AT51" s="54">
        <f t="shared" si="36"/>
        <v>100</v>
      </c>
      <c r="AU51" s="55">
        <v>0</v>
      </c>
      <c r="AV51" s="56">
        <v>0</v>
      </c>
      <c r="AW51" s="54" t="str">
        <f t="shared" si="37"/>
        <v xml:space="preserve">      -</v>
      </c>
      <c r="AX51" s="56">
        <v>0</v>
      </c>
      <c r="AY51" s="56">
        <v>0</v>
      </c>
      <c r="AZ51" s="54" t="str">
        <f t="shared" si="38"/>
        <v xml:space="preserve">      -</v>
      </c>
      <c r="BA51" s="55">
        <v>0</v>
      </c>
      <c r="BB51" s="56">
        <v>0</v>
      </c>
      <c r="BC51" s="54" t="str">
        <f t="shared" si="39"/>
        <v xml:space="preserve">      -</v>
      </c>
      <c r="BD51" s="55">
        <v>101279</v>
      </c>
      <c r="BE51" s="56">
        <v>86410</v>
      </c>
      <c r="BF51" s="54">
        <f t="shared" si="40"/>
        <v>85.3</v>
      </c>
      <c r="BG51" s="55">
        <v>86853</v>
      </c>
      <c r="BH51" s="56">
        <v>83428</v>
      </c>
      <c r="BI51" s="54">
        <f t="shared" si="41"/>
        <v>96.1</v>
      </c>
      <c r="BJ51" s="55">
        <v>82766</v>
      </c>
      <c r="BK51" s="62">
        <v>70698</v>
      </c>
      <c r="BL51" s="54">
        <f t="shared" si="42"/>
        <v>85.4</v>
      </c>
      <c r="BM51" s="55">
        <v>0</v>
      </c>
      <c r="BN51" s="56">
        <v>0</v>
      </c>
      <c r="BO51" s="54" t="str">
        <f t="shared" si="43"/>
        <v xml:space="preserve">      -</v>
      </c>
      <c r="BP51" s="56">
        <v>0</v>
      </c>
      <c r="BQ51" s="56">
        <v>0</v>
      </c>
      <c r="BR51" s="54" t="str">
        <f t="shared" si="44"/>
        <v xml:space="preserve">      -</v>
      </c>
      <c r="BS51" s="56"/>
      <c r="BT51" s="56"/>
      <c r="BU51" s="56"/>
      <c r="BV51" s="55">
        <v>0</v>
      </c>
      <c r="BW51" s="56">
        <v>0</v>
      </c>
      <c r="BX51" s="54" t="str">
        <f t="shared" si="45"/>
        <v xml:space="preserve">      -</v>
      </c>
      <c r="BY51" s="55">
        <v>0</v>
      </c>
      <c r="BZ51" s="56">
        <v>0</v>
      </c>
      <c r="CA51" s="54" t="str">
        <f t="shared" si="46"/>
        <v xml:space="preserve">      -</v>
      </c>
    </row>
    <row r="52" spans="1:79" ht="20.100000000000001" customHeight="1">
      <c r="A52" s="65" t="s">
        <v>34</v>
      </c>
      <c r="B52" s="52">
        <v>3969570</v>
      </c>
      <c r="C52" s="53">
        <v>3608450</v>
      </c>
      <c r="D52" s="54">
        <f t="shared" si="22"/>
        <v>90.9</v>
      </c>
      <c r="E52" s="53">
        <v>3645691</v>
      </c>
      <c r="F52" s="53">
        <v>3569229</v>
      </c>
      <c r="G52" s="54">
        <f t="shared" si="23"/>
        <v>97.9</v>
      </c>
      <c r="H52" s="53">
        <v>323879</v>
      </c>
      <c r="I52" s="53">
        <v>39221</v>
      </c>
      <c r="J52" s="54">
        <f t="shared" si="24"/>
        <v>12.1</v>
      </c>
      <c r="K52" s="55">
        <v>2376878</v>
      </c>
      <c r="L52" s="56">
        <v>2305211</v>
      </c>
      <c r="M52" s="54">
        <f t="shared" si="25"/>
        <v>97</v>
      </c>
      <c r="N52" s="56">
        <v>177175</v>
      </c>
      <c r="O52" s="56">
        <v>173779</v>
      </c>
      <c r="P52" s="54">
        <f t="shared" si="26"/>
        <v>98.1</v>
      </c>
      <c r="Q52" s="56">
        <v>172024</v>
      </c>
      <c r="R52" s="56">
        <v>171656</v>
      </c>
      <c r="S52" s="54">
        <f t="shared" si="27"/>
        <v>99.8</v>
      </c>
      <c r="T52" s="52">
        <v>7223527</v>
      </c>
      <c r="U52" s="53">
        <v>6860882</v>
      </c>
      <c r="V52" s="54">
        <f t="shared" si="28"/>
        <v>95</v>
      </c>
      <c r="W52" s="53">
        <v>6903224</v>
      </c>
      <c r="X52" s="53">
        <v>6806377</v>
      </c>
      <c r="Y52" s="54">
        <f t="shared" si="29"/>
        <v>98.6</v>
      </c>
      <c r="Z52" s="53">
        <v>320303</v>
      </c>
      <c r="AA52" s="53">
        <v>54505</v>
      </c>
      <c r="AB52" s="54">
        <f t="shared" si="30"/>
        <v>17</v>
      </c>
      <c r="AC52" s="55">
        <v>1243819</v>
      </c>
      <c r="AD52" s="56">
        <v>1226365</v>
      </c>
      <c r="AE52" s="54">
        <f t="shared" si="31"/>
        <v>98.6</v>
      </c>
      <c r="AF52" s="55">
        <v>2628340</v>
      </c>
      <c r="AG52" s="56">
        <v>2496358</v>
      </c>
      <c r="AH52" s="54">
        <f t="shared" si="32"/>
        <v>95</v>
      </c>
      <c r="AI52" s="55">
        <v>2511768</v>
      </c>
      <c r="AJ52" s="56">
        <v>2476521</v>
      </c>
      <c r="AK52" s="54">
        <f t="shared" si="33"/>
        <v>98.6</v>
      </c>
      <c r="AL52" s="55">
        <v>122621</v>
      </c>
      <c r="AM52" s="56">
        <v>104137</v>
      </c>
      <c r="AN52" s="54">
        <f t="shared" si="34"/>
        <v>84.9</v>
      </c>
      <c r="AO52" s="56">
        <v>106076</v>
      </c>
      <c r="AP52" s="56">
        <v>101973</v>
      </c>
      <c r="AQ52" s="54">
        <f t="shared" si="35"/>
        <v>96.1</v>
      </c>
      <c r="AR52" s="56">
        <v>368808</v>
      </c>
      <c r="AS52" s="56">
        <v>368808</v>
      </c>
      <c r="AT52" s="54">
        <f t="shared" si="36"/>
        <v>100</v>
      </c>
      <c r="AU52" s="55">
        <v>149569</v>
      </c>
      <c r="AV52" s="56">
        <v>300</v>
      </c>
      <c r="AW52" s="54">
        <f t="shared" si="37"/>
        <v>0.2</v>
      </c>
      <c r="AX52" s="56">
        <v>0</v>
      </c>
      <c r="AY52" s="56">
        <v>0</v>
      </c>
      <c r="AZ52" s="54" t="str">
        <f t="shared" si="38"/>
        <v xml:space="preserve">      -</v>
      </c>
      <c r="BA52" s="55">
        <v>2582</v>
      </c>
      <c r="BB52" s="56">
        <v>2582</v>
      </c>
      <c r="BC52" s="54">
        <f t="shared" si="39"/>
        <v>100</v>
      </c>
      <c r="BD52" s="55">
        <v>319944</v>
      </c>
      <c r="BE52" s="56">
        <v>303879</v>
      </c>
      <c r="BF52" s="54">
        <f t="shared" si="40"/>
        <v>95</v>
      </c>
      <c r="BG52" s="55">
        <v>305754</v>
      </c>
      <c r="BH52" s="56">
        <v>301464</v>
      </c>
      <c r="BI52" s="54">
        <f t="shared" si="41"/>
        <v>98.6</v>
      </c>
      <c r="BJ52" s="55">
        <v>542077</v>
      </c>
      <c r="BK52" s="62">
        <v>514856</v>
      </c>
      <c r="BL52" s="54">
        <f t="shared" si="42"/>
        <v>95</v>
      </c>
      <c r="BM52" s="55">
        <v>0</v>
      </c>
      <c r="BN52" s="56">
        <v>0</v>
      </c>
      <c r="BO52" s="54" t="str">
        <f t="shared" si="43"/>
        <v xml:space="preserve">      -</v>
      </c>
      <c r="BP52" s="56">
        <v>0</v>
      </c>
      <c r="BQ52" s="56">
        <v>0</v>
      </c>
      <c r="BR52" s="54" t="str">
        <f t="shared" si="44"/>
        <v xml:space="preserve">      -</v>
      </c>
      <c r="BS52" s="56"/>
      <c r="BT52" s="56"/>
      <c r="BU52" s="56"/>
      <c r="BV52" s="55">
        <v>0</v>
      </c>
      <c r="BW52" s="56">
        <v>0</v>
      </c>
      <c r="BX52" s="54" t="str">
        <f t="shared" si="45"/>
        <v xml:space="preserve">      -</v>
      </c>
      <c r="BY52" s="55">
        <v>0</v>
      </c>
      <c r="BZ52" s="56">
        <v>0</v>
      </c>
      <c r="CA52" s="54" t="str">
        <f t="shared" si="46"/>
        <v xml:space="preserve">      -</v>
      </c>
    </row>
    <row r="53" spans="1:79" ht="20.100000000000001" customHeight="1">
      <c r="A53" s="65" t="s">
        <v>35</v>
      </c>
      <c r="B53" s="52">
        <v>953301</v>
      </c>
      <c r="C53" s="53">
        <v>892861</v>
      </c>
      <c r="D53" s="54">
        <f t="shared" si="22"/>
        <v>93.7</v>
      </c>
      <c r="E53" s="53">
        <v>886400</v>
      </c>
      <c r="F53" s="53">
        <v>865362</v>
      </c>
      <c r="G53" s="54">
        <f t="shared" si="23"/>
        <v>97.6</v>
      </c>
      <c r="H53" s="53">
        <v>66901</v>
      </c>
      <c r="I53" s="53">
        <v>27499</v>
      </c>
      <c r="J53" s="54">
        <f t="shared" si="24"/>
        <v>41.1</v>
      </c>
      <c r="K53" s="55">
        <v>700671</v>
      </c>
      <c r="L53" s="56">
        <v>681570</v>
      </c>
      <c r="M53" s="54">
        <f t="shared" si="25"/>
        <v>97.3</v>
      </c>
      <c r="N53" s="56">
        <v>88771</v>
      </c>
      <c r="O53" s="56">
        <v>83106</v>
      </c>
      <c r="P53" s="54">
        <f t="shared" si="26"/>
        <v>93.6</v>
      </c>
      <c r="Q53" s="56">
        <v>82971</v>
      </c>
      <c r="R53" s="56">
        <v>82235</v>
      </c>
      <c r="S53" s="54">
        <f t="shared" si="27"/>
        <v>99.1</v>
      </c>
      <c r="T53" s="52">
        <v>2115879</v>
      </c>
      <c r="U53" s="53">
        <v>1617457</v>
      </c>
      <c r="V53" s="54">
        <f t="shared" si="28"/>
        <v>76.400000000000006</v>
      </c>
      <c r="W53" s="53">
        <v>1627355</v>
      </c>
      <c r="X53" s="53">
        <v>1503396</v>
      </c>
      <c r="Y53" s="54">
        <f t="shared" si="29"/>
        <v>92.4</v>
      </c>
      <c r="Z53" s="53">
        <v>488524</v>
      </c>
      <c r="AA53" s="53">
        <v>114061</v>
      </c>
      <c r="AB53" s="54">
        <f t="shared" si="30"/>
        <v>23.3</v>
      </c>
      <c r="AC53" s="55">
        <v>378929</v>
      </c>
      <c r="AD53" s="56">
        <v>350030</v>
      </c>
      <c r="AE53" s="54">
        <f t="shared" si="31"/>
        <v>92.4</v>
      </c>
      <c r="AF53" s="55">
        <v>1249351</v>
      </c>
      <c r="AG53" s="56">
        <v>954776</v>
      </c>
      <c r="AH53" s="54">
        <f t="shared" si="32"/>
        <v>76.400000000000006</v>
      </c>
      <c r="AI53" s="55">
        <v>960624</v>
      </c>
      <c r="AJ53" s="56">
        <v>887364</v>
      </c>
      <c r="AK53" s="54">
        <f t="shared" si="33"/>
        <v>92.4</v>
      </c>
      <c r="AL53" s="55">
        <v>50678</v>
      </c>
      <c r="AM53" s="56">
        <v>45326</v>
      </c>
      <c r="AN53" s="54">
        <f t="shared" si="34"/>
        <v>89.4</v>
      </c>
      <c r="AO53" s="56">
        <v>44988</v>
      </c>
      <c r="AP53" s="56">
        <v>43696</v>
      </c>
      <c r="AQ53" s="54">
        <f t="shared" si="35"/>
        <v>97.1</v>
      </c>
      <c r="AR53" s="56">
        <v>164673</v>
      </c>
      <c r="AS53" s="56">
        <v>164673</v>
      </c>
      <c r="AT53" s="54">
        <f t="shared" si="36"/>
        <v>100</v>
      </c>
      <c r="AU53" s="55">
        <v>275</v>
      </c>
      <c r="AV53" s="56">
        <v>0</v>
      </c>
      <c r="AW53" s="54">
        <f t="shared" si="37"/>
        <v>0</v>
      </c>
      <c r="AX53" s="56">
        <v>0</v>
      </c>
      <c r="AY53" s="56">
        <v>0</v>
      </c>
      <c r="AZ53" s="54" t="str">
        <f t="shared" si="38"/>
        <v xml:space="preserve">      -</v>
      </c>
      <c r="BA53" s="55">
        <v>173100</v>
      </c>
      <c r="BB53" s="56">
        <v>171857</v>
      </c>
      <c r="BC53" s="54">
        <f t="shared" si="39"/>
        <v>99.3</v>
      </c>
      <c r="BD53" s="55">
        <v>61521</v>
      </c>
      <c r="BE53" s="56">
        <v>46699</v>
      </c>
      <c r="BF53" s="54">
        <f t="shared" si="40"/>
        <v>75.900000000000006</v>
      </c>
      <c r="BG53" s="55">
        <v>46846</v>
      </c>
      <c r="BH53" s="56">
        <v>43273</v>
      </c>
      <c r="BI53" s="54">
        <f t="shared" si="41"/>
        <v>92.4</v>
      </c>
      <c r="BJ53" s="55">
        <v>120846</v>
      </c>
      <c r="BK53" s="62">
        <v>91733</v>
      </c>
      <c r="BL53" s="54">
        <f t="shared" si="42"/>
        <v>75.900000000000006</v>
      </c>
      <c r="BM53" s="55">
        <v>0</v>
      </c>
      <c r="BN53" s="56">
        <v>0</v>
      </c>
      <c r="BO53" s="54" t="str">
        <f t="shared" si="43"/>
        <v xml:space="preserve">      -</v>
      </c>
      <c r="BP53" s="56">
        <v>0</v>
      </c>
      <c r="BQ53" s="56">
        <v>0</v>
      </c>
      <c r="BR53" s="54" t="str">
        <f t="shared" si="44"/>
        <v xml:space="preserve">      -</v>
      </c>
      <c r="BS53" s="56"/>
      <c r="BT53" s="56"/>
      <c r="BU53" s="56"/>
      <c r="BV53" s="55">
        <v>0</v>
      </c>
      <c r="BW53" s="56">
        <v>0</v>
      </c>
      <c r="BX53" s="54" t="str">
        <f t="shared" si="45"/>
        <v xml:space="preserve">      -</v>
      </c>
      <c r="BY53" s="55">
        <v>0</v>
      </c>
      <c r="BZ53" s="56">
        <v>0</v>
      </c>
      <c r="CA53" s="54" t="str">
        <f t="shared" si="46"/>
        <v xml:space="preserve">      -</v>
      </c>
    </row>
    <row r="54" spans="1:79" ht="20.100000000000001" customHeight="1">
      <c r="A54" s="65" t="s">
        <v>36</v>
      </c>
      <c r="B54" s="52">
        <v>789465</v>
      </c>
      <c r="C54" s="53">
        <v>710236</v>
      </c>
      <c r="D54" s="54">
        <f t="shared" si="22"/>
        <v>90</v>
      </c>
      <c r="E54" s="53">
        <v>711468</v>
      </c>
      <c r="F54" s="53">
        <v>693327</v>
      </c>
      <c r="G54" s="54">
        <f t="shared" si="23"/>
        <v>97.5</v>
      </c>
      <c r="H54" s="53">
        <v>77997</v>
      </c>
      <c r="I54" s="53">
        <v>16909</v>
      </c>
      <c r="J54" s="54">
        <f t="shared" si="24"/>
        <v>21.7</v>
      </c>
      <c r="K54" s="55">
        <v>588143</v>
      </c>
      <c r="L54" s="56">
        <v>571078</v>
      </c>
      <c r="M54" s="54">
        <f t="shared" si="25"/>
        <v>97.1</v>
      </c>
      <c r="N54" s="56">
        <v>49866</v>
      </c>
      <c r="O54" s="56">
        <v>48894</v>
      </c>
      <c r="P54" s="54">
        <f t="shared" si="26"/>
        <v>98.1</v>
      </c>
      <c r="Q54" s="56">
        <v>48951</v>
      </c>
      <c r="R54" s="56">
        <v>48759</v>
      </c>
      <c r="S54" s="54">
        <f t="shared" si="27"/>
        <v>99.6</v>
      </c>
      <c r="T54" s="52">
        <v>902957</v>
      </c>
      <c r="U54" s="53">
        <v>791742</v>
      </c>
      <c r="V54" s="54">
        <f t="shared" si="28"/>
        <v>87.7</v>
      </c>
      <c r="W54" s="53">
        <v>797689</v>
      </c>
      <c r="X54" s="53">
        <v>775222</v>
      </c>
      <c r="Y54" s="54">
        <f t="shared" si="29"/>
        <v>97.2</v>
      </c>
      <c r="Z54" s="53">
        <v>105268</v>
      </c>
      <c r="AA54" s="53">
        <v>16520</v>
      </c>
      <c r="AB54" s="54">
        <f t="shared" si="30"/>
        <v>15.7</v>
      </c>
      <c r="AC54" s="55">
        <v>245966</v>
      </c>
      <c r="AD54" s="56">
        <v>238974</v>
      </c>
      <c r="AE54" s="54">
        <f t="shared" si="31"/>
        <v>97.2</v>
      </c>
      <c r="AF54" s="55">
        <v>400517</v>
      </c>
      <c r="AG54" s="56">
        <v>350703</v>
      </c>
      <c r="AH54" s="54">
        <f t="shared" si="32"/>
        <v>87.6</v>
      </c>
      <c r="AI54" s="55">
        <v>353410</v>
      </c>
      <c r="AJ54" s="56">
        <v>343310</v>
      </c>
      <c r="AK54" s="54">
        <f t="shared" si="33"/>
        <v>97.1</v>
      </c>
      <c r="AL54" s="55">
        <v>53156</v>
      </c>
      <c r="AM54" s="56">
        <v>45564</v>
      </c>
      <c r="AN54" s="54">
        <f t="shared" si="34"/>
        <v>85.7</v>
      </c>
      <c r="AO54" s="56">
        <v>46020</v>
      </c>
      <c r="AP54" s="56">
        <v>43986</v>
      </c>
      <c r="AQ54" s="54">
        <f t="shared" si="35"/>
        <v>95.6</v>
      </c>
      <c r="AR54" s="56">
        <v>144681</v>
      </c>
      <c r="AS54" s="56">
        <v>144681</v>
      </c>
      <c r="AT54" s="54">
        <f t="shared" si="36"/>
        <v>100</v>
      </c>
      <c r="AU54" s="55">
        <v>0</v>
      </c>
      <c r="AV54" s="56">
        <v>0</v>
      </c>
      <c r="AW54" s="54" t="str">
        <f t="shared" si="37"/>
        <v xml:space="preserve">      -</v>
      </c>
      <c r="AX54" s="56">
        <v>0</v>
      </c>
      <c r="AY54" s="56">
        <v>0</v>
      </c>
      <c r="AZ54" s="54" t="str">
        <f t="shared" si="38"/>
        <v xml:space="preserve">      -</v>
      </c>
      <c r="BA54" s="55">
        <v>5515</v>
      </c>
      <c r="BB54" s="56">
        <v>5515</v>
      </c>
      <c r="BC54" s="54">
        <f t="shared" si="39"/>
        <v>100</v>
      </c>
      <c r="BD54" s="55">
        <v>0</v>
      </c>
      <c r="BE54" s="56">
        <v>0</v>
      </c>
      <c r="BF54" s="54" t="str">
        <f t="shared" si="40"/>
        <v xml:space="preserve">      -</v>
      </c>
      <c r="BG54" s="55">
        <v>0</v>
      </c>
      <c r="BH54" s="56">
        <v>0</v>
      </c>
      <c r="BI54" s="54" t="str">
        <f t="shared" si="41"/>
        <v xml:space="preserve">      -</v>
      </c>
      <c r="BJ54" s="55">
        <v>0</v>
      </c>
      <c r="BK54" s="62">
        <v>0</v>
      </c>
      <c r="BL54" s="54" t="str">
        <f t="shared" si="42"/>
        <v xml:space="preserve">      -</v>
      </c>
      <c r="BM54" s="55">
        <v>0</v>
      </c>
      <c r="BN54" s="56">
        <v>0</v>
      </c>
      <c r="BO54" s="54" t="str">
        <f t="shared" si="43"/>
        <v xml:space="preserve">      -</v>
      </c>
      <c r="BP54" s="56">
        <v>0</v>
      </c>
      <c r="BQ54" s="56">
        <v>0</v>
      </c>
      <c r="BR54" s="54" t="str">
        <f t="shared" si="44"/>
        <v xml:space="preserve">      -</v>
      </c>
      <c r="BS54" s="56"/>
      <c r="BT54" s="56"/>
      <c r="BU54" s="56"/>
      <c r="BV54" s="55">
        <v>0</v>
      </c>
      <c r="BW54" s="56">
        <v>0</v>
      </c>
      <c r="BX54" s="54" t="str">
        <f t="shared" si="45"/>
        <v xml:space="preserve">      -</v>
      </c>
      <c r="BY54" s="55">
        <v>0</v>
      </c>
      <c r="BZ54" s="56">
        <v>0</v>
      </c>
      <c r="CA54" s="54" t="str">
        <f t="shared" si="46"/>
        <v xml:space="preserve">      -</v>
      </c>
    </row>
    <row r="55" spans="1:79" ht="20.100000000000001" customHeight="1">
      <c r="A55" s="65" t="s">
        <v>48</v>
      </c>
      <c r="B55" s="52">
        <v>3136661</v>
      </c>
      <c r="C55" s="53">
        <v>3009298</v>
      </c>
      <c r="D55" s="54">
        <f t="shared" si="22"/>
        <v>95.9</v>
      </c>
      <c r="E55" s="53">
        <v>3003604</v>
      </c>
      <c r="F55" s="53">
        <v>2959716</v>
      </c>
      <c r="G55" s="54">
        <f t="shared" si="23"/>
        <v>98.5</v>
      </c>
      <c r="H55" s="53">
        <v>133057</v>
      </c>
      <c r="I55" s="53">
        <v>49582</v>
      </c>
      <c r="J55" s="54">
        <f t="shared" si="24"/>
        <v>37.299999999999997</v>
      </c>
      <c r="K55" s="55">
        <v>2197285</v>
      </c>
      <c r="L55" s="56">
        <v>2155900</v>
      </c>
      <c r="M55" s="54">
        <f t="shared" si="25"/>
        <v>98.1</v>
      </c>
      <c r="N55" s="56">
        <v>139739</v>
      </c>
      <c r="O55" s="56">
        <v>138587</v>
      </c>
      <c r="P55" s="54">
        <f t="shared" si="26"/>
        <v>99.2</v>
      </c>
      <c r="Q55" s="56">
        <v>138667</v>
      </c>
      <c r="R55" s="56">
        <v>138446</v>
      </c>
      <c r="S55" s="54">
        <f t="shared" si="27"/>
        <v>99.8</v>
      </c>
      <c r="T55" s="52">
        <v>5222027</v>
      </c>
      <c r="U55" s="53">
        <v>5074876</v>
      </c>
      <c r="V55" s="54">
        <f t="shared" si="28"/>
        <v>97.2</v>
      </c>
      <c r="W55" s="53">
        <v>5074732</v>
      </c>
      <c r="X55" s="53">
        <v>5029685</v>
      </c>
      <c r="Y55" s="54">
        <f t="shared" si="29"/>
        <v>99.1</v>
      </c>
      <c r="Z55" s="53">
        <v>147295</v>
      </c>
      <c r="AA55" s="53">
        <v>45191</v>
      </c>
      <c r="AB55" s="54">
        <f t="shared" si="30"/>
        <v>30.7</v>
      </c>
      <c r="AC55" s="55">
        <v>1049022</v>
      </c>
      <c r="AD55" s="56">
        <v>1039708</v>
      </c>
      <c r="AE55" s="54">
        <f t="shared" si="31"/>
        <v>99.1</v>
      </c>
      <c r="AF55" s="55">
        <v>2050300</v>
      </c>
      <c r="AG55" s="56">
        <v>1992508</v>
      </c>
      <c r="AH55" s="54">
        <f t="shared" si="32"/>
        <v>97.2</v>
      </c>
      <c r="AI55" s="55">
        <v>1992452</v>
      </c>
      <c r="AJ55" s="56">
        <v>1974760</v>
      </c>
      <c r="AK55" s="54">
        <f t="shared" si="33"/>
        <v>99.1</v>
      </c>
      <c r="AL55" s="55">
        <v>123070</v>
      </c>
      <c r="AM55" s="56">
        <v>114474</v>
      </c>
      <c r="AN55" s="54">
        <f t="shared" si="34"/>
        <v>93</v>
      </c>
      <c r="AO55" s="56">
        <v>115373</v>
      </c>
      <c r="AP55" s="56">
        <v>112694</v>
      </c>
      <c r="AQ55" s="54">
        <f t="shared" si="35"/>
        <v>97.7</v>
      </c>
      <c r="AR55" s="56">
        <v>292046</v>
      </c>
      <c r="AS55" s="56">
        <v>292046</v>
      </c>
      <c r="AT55" s="54">
        <f t="shared" si="36"/>
        <v>100</v>
      </c>
      <c r="AU55" s="55">
        <v>0</v>
      </c>
      <c r="AV55" s="56">
        <v>0</v>
      </c>
      <c r="AW55" s="54" t="str">
        <f t="shared" si="37"/>
        <v xml:space="preserve">      -</v>
      </c>
      <c r="AX55" s="56">
        <v>0</v>
      </c>
      <c r="AY55" s="56">
        <v>0</v>
      </c>
      <c r="AZ55" s="54" t="str">
        <f t="shared" si="38"/>
        <v xml:space="preserve">      -</v>
      </c>
      <c r="BA55" s="55">
        <v>0</v>
      </c>
      <c r="BB55" s="56">
        <v>0</v>
      </c>
      <c r="BC55" s="54" t="str">
        <f t="shared" si="39"/>
        <v xml:space="preserve">      -</v>
      </c>
      <c r="BD55" s="55">
        <v>0</v>
      </c>
      <c r="BE55" s="56">
        <v>0</v>
      </c>
      <c r="BF55" s="54" t="str">
        <f t="shared" si="40"/>
        <v xml:space="preserve">      -</v>
      </c>
      <c r="BG55" s="55">
        <v>0</v>
      </c>
      <c r="BH55" s="56">
        <v>0</v>
      </c>
      <c r="BI55" s="54" t="str">
        <f t="shared" si="41"/>
        <v xml:space="preserve">      -</v>
      </c>
      <c r="BJ55" s="55">
        <v>0</v>
      </c>
      <c r="BK55" s="62">
        <v>0</v>
      </c>
      <c r="BL55" s="54" t="str">
        <f t="shared" si="42"/>
        <v xml:space="preserve">      -</v>
      </c>
      <c r="BM55" s="55">
        <v>0</v>
      </c>
      <c r="BN55" s="56">
        <v>0</v>
      </c>
      <c r="BO55" s="54" t="str">
        <f t="shared" si="43"/>
        <v xml:space="preserve">      -</v>
      </c>
      <c r="BP55" s="56">
        <v>0</v>
      </c>
      <c r="BQ55" s="56">
        <v>0</v>
      </c>
      <c r="BR55" s="54" t="str">
        <f t="shared" si="44"/>
        <v xml:space="preserve">      -</v>
      </c>
      <c r="BS55" s="56"/>
      <c r="BT55" s="56"/>
      <c r="BU55" s="56"/>
      <c r="BV55" s="55">
        <v>1230944</v>
      </c>
      <c r="BW55" s="56">
        <v>990178</v>
      </c>
      <c r="BX55" s="54">
        <f t="shared" si="45"/>
        <v>80.400000000000006</v>
      </c>
      <c r="BY55" s="55">
        <v>1036924</v>
      </c>
      <c r="BZ55" s="56">
        <v>952353</v>
      </c>
      <c r="CA55" s="54">
        <f t="shared" si="46"/>
        <v>91.8</v>
      </c>
    </row>
    <row r="56" spans="1:79" ht="20.100000000000001" customHeight="1">
      <c r="A56" s="65" t="s">
        <v>49</v>
      </c>
      <c r="B56" s="52">
        <v>2277906</v>
      </c>
      <c r="C56" s="53">
        <v>1990688</v>
      </c>
      <c r="D56" s="54">
        <f t="shared" si="22"/>
        <v>87.4</v>
      </c>
      <c r="E56" s="53">
        <v>1956137</v>
      </c>
      <c r="F56" s="53">
        <v>1893139</v>
      </c>
      <c r="G56" s="54">
        <f t="shared" si="23"/>
        <v>96.8</v>
      </c>
      <c r="H56" s="53">
        <v>321769</v>
      </c>
      <c r="I56" s="53">
        <v>97549</v>
      </c>
      <c r="J56" s="54">
        <f t="shared" si="24"/>
        <v>30.3</v>
      </c>
      <c r="K56" s="55">
        <v>1631077</v>
      </c>
      <c r="L56" s="56">
        <v>1576073</v>
      </c>
      <c r="M56" s="54">
        <f t="shared" si="25"/>
        <v>96.6</v>
      </c>
      <c r="N56" s="56">
        <v>153274</v>
      </c>
      <c r="O56" s="56">
        <v>138062</v>
      </c>
      <c r="P56" s="54">
        <f t="shared" si="26"/>
        <v>90.1</v>
      </c>
      <c r="Q56" s="56">
        <v>138585</v>
      </c>
      <c r="R56" s="56">
        <v>135588</v>
      </c>
      <c r="S56" s="54">
        <f t="shared" si="27"/>
        <v>97.8</v>
      </c>
      <c r="T56" s="52">
        <v>4252857</v>
      </c>
      <c r="U56" s="53">
        <v>3134535</v>
      </c>
      <c r="V56" s="54">
        <f t="shared" si="28"/>
        <v>73.7</v>
      </c>
      <c r="W56" s="53">
        <v>3128341</v>
      </c>
      <c r="X56" s="53">
        <v>2954284</v>
      </c>
      <c r="Y56" s="54">
        <f t="shared" si="29"/>
        <v>94.4</v>
      </c>
      <c r="Z56" s="53">
        <v>1124516</v>
      </c>
      <c r="AA56" s="53">
        <v>180251</v>
      </c>
      <c r="AB56" s="54">
        <f t="shared" si="30"/>
        <v>16</v>
      </c>
      <c r="AC56" s="55">
        <v>898981</v>
      </c>
      <c r="AD56" s="56">
        <v>848951</v>
      </c>
      <c r="AE56" s="54">
        <f t="shared" si="31"/>
        <v>94.4</v>
      </c>
      <c r="AF56" s="55">
        <v>2333619</v>
      </c>
      <c r="AG56" s="56">
        <v>1719876</v>
      </c>
      <c r="AH56" s="54">
        <f t="shared" si="32"/>
        <v>73.7</v>
      </c>
      <c r="AI56" s="55">
        <v>1716477</v>
      </c>
      <c r="AJ56" s="56">
        <v>1620953</v>
      </c>
      <c r="AK56" s="54">
        <f t="shared" si="33"/>
        <v>94.4</v>
      </c>
      <c r="AL56" s="55">
        <v>173834</v>
      </c>
      <c r="AM56" s="56">
        <v>141381</v>
      </c>
      <c r="AN56" s="54">
        <f t="shared" si="34"/>
        <v>81.3</v>
      </c>
      <c r="AO56" s="56">
        <v>143496</v>
      </c>
      <c r="AP56" s="56">
        <v>136739</v>
      </c>
      <c r="AQ56" s="54">
        <f t="shared" si="35"/>
        <v>95.3</v>
      </c>
      <c r="AR56" s="56">
        <v>392042</v>
      </c>
      <c r="AS56" s="56">
        <v>392042</v>
      </c>
      <c r="AT56" s="54">
        <f t="shared" si="36"/>
        <v>100</v>
      </c>
      <c r="AU56" s="55">
        <v>23314</v>
      </c>
      <c r="AV56" s="56">
        <v>0</v>
      </c>
      <c r="AW56" s="54">
        <f t="shared" si="37"/>
        <v>0</v>
      </c>
      <c r="AX56" s="56">
        <v>0</v>
      </c>
      <c r="AY56" s="56">
        <v>0</v>
      </c>
      <c r="AZ56" s="54" t="str">
        <f t="shared" si="38"/>
        <v xml:space="preserve">      -</v>
      </c>
      <c r="BA56" s="55">
        <v>120813</v>
      </c>
      <c r="BB56" s="56">
        <v>120382</v>
      </c>
      <c r="BC56" s="54">
        <f t="shared" si="39"/>
        <v>99.6</v>
      </c>
      <c r="BD56" s="55">
        <v>0</v>
      </c>
      <c r="BE56" s="56">
        <v>0</v>
      </c>
      <c r="BF56" s="54" t="str">
        <f t="shared" si="40"/>
        <v xml:space="preserve">      -</v>
      </c>
      <c r="BG56" s="55">
        <v>0</v>
      </c>
      <c r="BH56" s="56">
        <v>0</v>
      </c>
      <c r="BI56" s="54" t="str">
        <f t="shared" si="41"/>
        <v xml:space="preserve">      -</v>
      </c>
      <c r="BJ56" s="55">
        <v>0</v>
      </c>
      <c r="BK56" s="62">
        <v>0</v>
      </c>
      <c r="BL56" s="54" t="str">
        <f t="shared" si="42"/>
        <v xml:space="preserve">      -</v>
      </c>
      <c r="BM56" s="55">
        <v>0</v>
      </c>
      <c r="BN56" s="56">
        <v>0</v>
      </c>
      <c r="BO56" s="54" t="str">
        <f t="shared" si="43"/>
        <v xml:space="preserve">      -</v>
      </c>
      <c r="BP56" s="56">
        <v>0</v>
      </c>
      <c r="BQ56" s="56">
        <v>0</v>
      </c>
      <c r="BR56" s="54" t="str">
        <f t="shared" si="44"/>
        <v xml:space="preserve">      -</v>
      </c>
      <c r="BS56" s="56"/>
      <c r="BT56" s="56"/>
      <c r="BU56" s="56"/>
      <c r="BV56" s="55">
        <v>0</v>
      </c>
      <c r="BW56" s="56">
        <v>0</v>
      </c>
      <c r="BX56" s="54" t="str">
        <f t="shared" si="45"/>
        <v xml:space="preserve">      -</v>
      </c>
      <c r="BY56" s="55">
        <v>0</v>
      </c>
      <c r="BZ56" s="56">
        <v>0</v>
      </c>
      <c r="CA56" s="54" t="str">
        <f t="shared" si="46"/>
        <v xml:space="preserve">      -</v>
      </c>
    </row>
    <row r="57" spans="1:79" ht="20.100000000000001" customHeight="1">
      <c r="A57" s="65" t="s">
        <v>50</v>
      </c>
      <c r="B57" s="52">
        <v>6446787</v>
      </c>
      <c r="C57" s="66">
        <v>6012622</v>
      </c>
      <c r="D57" s="54">
        <f t="shared" si="22"/>
        <v>93.3</v>
      </c>
      <c r="E57" s="66">
        <v>6022746</v>
      </c>
      <c r="F57" s="66">
        <v>5923302</v>
      </c>
      <c r="G57" s="54">
        <f t="shared" si="23"/>
        <v>98.3</v>
      </c>
      <c r="H57" s="66">
        <v>424041</v>
      </c>
      <c r="I57" s="66">
        <v>89320</v>
      </c>
      <c r="J57" s="54">
        <f t="shared" si="24"/>
        <v>21.1</v>
      </c>
      <c r="K57" s="55">
        <v>4089205</v>
      </c>
      <c r="L57" s="62">
        <v>3999572</v>
      </c>
      <c r="M57" s="54">
        <f t="shared" si="25"/>
        <v>97.8</v>
      </c>
      <c r="N57" s="62">
        <v>314264</v>
      </c>
      <c r="O57" s="62">
        <v>307106</v>
      </c>
      <c r="P57" s="54">
        <f t="shared" si="26"/>
        <v>97.7</v>
      </c>
      <c r="Q57" s="62">
        <v>307842</v>
      </c>
      <c r="R57" s="62">
        <v>306695</v>
      </c>
      <c r="S57" s="54">
        <f t="shared" si="27"/>
        <v>99.6</v>
      </c>
      <c r="T57" s="52">
        <v>8743464</v>
      </c>
      <c r="U57" s="66">
        <v>7902739</v>
      </c>
      <c r="V57" s="54">
        <f t="shared" si="28"/>
        <v>90.4</v>
      </c>
      <c r="W57" s="66">
        <v>7920813</v>
      </c>
      <c r="X57" s="66">
        <v>7762872</v>
      </c>
      <c r="Y57" s="54">
        <f t="shared" si="29"/>
        <v>98</v>
      </c>
      <c r="Z57" s="66">
        <v>822651</v>
      </c>
      <c r="AA57" s="66">
        <v>139867</v>
      </c>
      <c r="AB57" s="54">
        <f t="shared" si="30"/>
        <v>17</v>
      </c>
      <c r="AC57" s="55">
        <v>2240341</v>
      </c>
      <c r="AD57" s="62">
        <v>2209615</v>
      </c>
      <c r="AE57" s="54">
        <f t="shared" si="31"/>
        <v>98.6</v>
      </c>
      <c r="AF57" s="55">
        <v>3783471</v>
      </c>
      <c r="AG57" s="62">
        <v>3440711</v>
      </c>
      <c r="AH57" s="54">
        <f t="shared" si="32"/>
        <v>90.9</v>
      </c>
      <c r="AI57" s="55">
        <v>3427128</v>
      </c>
      <c r="AJ57" s="62">
        <v>3380125</v>
      </c>
      <c r="AK57" s="54">
        <f t="shared" si="33"/>
        <v>98.6</v>
      </c>
      <c r="AL57" s="55">
        <v>258087</v>
      </c>
      <c r="AM57" s="62">
        <v>227244</v>
      </c>
      <c r="AN57" s="54">
        <f t="shared" si="34"/>
        <v>88</v>
      </c>
      <c r="AO57" s="62">
        <v>229834</v>
      </c>
      <c r="AP57" s="62">
        <v>221705</v>
      </c>
      <c r="AQ57" s="54">
        <f t="shared" si="35"/>
        <v>96.5</v>
      </c>
      <c r="AR57" s="62">
        <v>668464</v>
      </c>
      <c r="AS57" s="62">
        <v>668464</v>
      </c>
      <c r="AT57" s="54">
        <f t="shared" si="36"/>
        <v>100</v>
      </c>
      <c r="AU57" s="55">
        <v>0</v>
      </c>
      <c r="AV57" s="62">
        <v>0</v>
      </c>
      <c r="AW57" s="54" t="str">
        <f t="shared" si="37"/>
        <v xml:space="preserve">      -</v>
      </c>
      <c r="AX57" s="62">
        <v>0</v>
      </c>
      <c r="AY57" s="62">
        <v>0</v>
      </c>
      <c r="AZ57" s="54" t="str">
        <f t="shared" si="38"/>
        <v xml:space="preserve">      -</v>
      </c>
      <c r="BA57" s="55">
        <v>61358</v>
      </c>
      <c r="BB57" s="62">
        <v>61358</v>
      </c>
      <c r="BC57" s="54">
        <f t="shared" si="39"/>
        <v>100</v>
      </c>
      <c r="BD57" s="55">
        <v>34961</v>
      </c>
      <c r="BE57" s="62">
        <v>48</v>
      </c>
      <c r="BF57" s="54">
        <f t="shared" si="40"/>
        <v>0.1</v>
      </c>
      <c r="BG57" s="55">
        <v>0</v>
      </c>
      <c r="BH57" s="62">
        <v>0</v>
      </c>
      <c r="BI57" s="54" t="str">
        <f t="shared" si="41"/>
        <v xml:space="preserve">      -</v>
      </c>
      <c r="BJ57" s="55">
        <v>33590</v>
      </c>
      <c r="BK57" s="62">
        <v>46</v>
      </c>
      <c r="BL57" s="54">
        <f t="shared" si="42"/>
        <v>0.1</v>
      </c>
      <c r="BM57" s="55">
        <v>0</v>
      </c>
      <c r="BN57" s="62">
        <v>0</v>
      </c>
      <c r="BO57" s="54" t="str">
        <f t="shared" si="43"/>
        <v xml:space="preserve">      -</v>
      </c>
      <c r="BP57" s="62">
        <v>0</v>
      </c>
      <c r="BQ57" s="62">
        <v>0</v>
      </c>
      <c r="BR57" s="54" t="str">
        <f t="shared" si="44"/>
        <v xml:space="preserve">      -</v>
      </c>
      <c r="BS57" s="56"/>
      <c r="BT57" s="56"/>
      <c r="BU57" s="56"/>
      <c r="BV57" s="55">
        <v>0</v>
      </c>
      <c r="BW57" s="62">
        <v>0</v>
      </c>
      <c r="BX57" s="54" t="str">
        <f t="shared" si="45"/>
        <v xml:space="preserve">      -</v>
      </c>
      <c r="BY57" s="55">
        <v>0</v>
      </c>
      <c r="BZ57" s="62">
        <v>0</v>
      </c>
      <c r="CA57" s="54" t="str">
        <f t="shared" si="46"/>
        <v xml:space="preserve">      -</v>
      </c>
    </row>
    <row r="58" spans="1:79" ht="20.100000000000001" customHeight="1">
      <c r="A58" s="5" t="s">
        <v>74</v>
      </c>
      <c r="B58" s="67">
        <f>SUM(B44:B57)</f>
        <v>110002527</v>
      </c>
      <c r="C58" s="68">
        <f>SUM(C44:C57)</f>
        <v>101738770</v>
      </c>
      <c r="D58" s="69">
        <f t="shared" si="22"/>
        <v>92.5</v>
      </c>
      <c r="E58" s="67">
        <f>SUM(E44:E57)</f>
        <v>101694263</v>
      </c>
      <c r="F58" s="68">
        <f>SUM(F44:F57)</f>
        <v>99807748</v>
      </c>
      <c r="G58" s="69">
        <f t="shared" si="23"/>
        <v>98.1</v>
      </c>
      <c r="H58" s="67">
        <f>SUM(H44:H57)</f>
        <v>8308264</v>
      </c>
      <c r="I58" s="68">
        <f>SUM(I44:I57)</f>
        <v>1931022</v>
      </c>
      <c r="J58" s="69">
        <f t="shared" si="24"/>
        <v>23.2</v>
      </c>
      <c r="K58" s="67">
        <f>SUM(K44:K57)</f>
        <v>78755234</v>
      </c>
      <c r="L58" s="68">
        <f>SUM(L44:L57)</f>
        <v>76999719</v>
      </c>
      <c r="M58" s="69">
        <f t="shared" si="25"/>
        <v>97.8</v>
      </c>
      <c r="N58" s="67">
        <f>SUM(N44:N57)</f>
        <v>4658786</v>
      </c>
      <c r="O58" s="68">
        <f>SUM(O44:O57)</f>
        <v>4571574</v>
      </c>
      <c r="P58" s="69">
        <f t="shared" si="26"/>
        <v>98.1</v>
      </c>
      <c r="Q58" s="67">
        <f>SUM(Q44:Q57)</f>
        <v>4571959</v>
      </c>
      <c r="R58" s="68">
        <f>SUM(R44:R57)</f>
        <v>4551042</v>
      </c>
      <c r="S58" s="69">
        <f t="shared" si="27"/>
        <v>99.5</v>
      </c>
      <c r="T58" s="67">
        <f>SUM(T44:T57)</f>
        <v>129472195</v>
      </c>
      <c r="U58" s="68">
        <f>SUM(U44:U57)</f>
        <v>118908985</v>
      </c>
      <c r="V58" s="69">
        <f t="shared" si="28"/>
        <v>91.8</v>
      </c>
      <c r="W58" s="67">
        <f>SUM(W44:W57)</f>
        <v>119127932</v>
      </c>
      <c r="X58" s="68">
        <f>SUM(X44:X57)</f>
        <v>116748156</v>
      </c>
      <c r="Y58" s="69">
        <f t="shared" si="29"/>
        <v>98</v>
      </c>
      <c r="Z58" s="67">
        <f>SUM(Z44:Z57)</f>
        <v>10344263</v>
      </c>
      <c r="AA58" s="68">
        <f>SUM(AA44:AA57)</f>
        <v>2160829</v>
      </c>
      <c r="AB58" s="69">
        <f t="shared" si="30"/>
        <v>20.9</v>
      </c>
      <c r="AC58" s="67">
        <f>SUM(AC44:AC57)</f>
        <v>36638248</v>
      </c>
      <c r="AD58" s="68">
        <f>SUM(AD44:AD57)</f>
        <v>35829227</v>
      </c>
      <c r="AE58" s="69">
        <f t="shared" si="31"/>
        <v>97.8</v>
      </c>
      <c r="AF58" s="67">
        <f>SUM(AF44:AF57)</f>
        <v>53133214</v>
      </c>
      <c r="AG58" s="68">
        <f>SUM(AG44:AG57)</f>
        <v>48226214</v>
      </c>
      <c r="AH58" s="69">
        <f t="shared" si="32"/>
        <v>90.8</v>
      </c>
      <c r="AI58" s="67">
        <f>SUM(AI44:AI57)</f>
        <v>48305831</v>
      </c>
      <c r="AJ58" s="68">
        <f>SUM(AJ44:AJ57)</f>
        <v>47218076</v>
      </c>
      <c r="AK58" s="69">
        <f t="shared" si="33"/>
        <v>97.7</v>
      </c>
      <c r="AL58" s="67">
        <f>SUM(AL44:AL57)</f>
        <v>3584530</v>
      </c>
      <c r="AM58" s="68">
        <f>SUM(AM44:AM57)</f>
        <v>3195282</v>
      </c>
      <c r="AN58" s="69">
        <f t="shared" si="34"/>
        <v>89.1</v>
      </c>
      <c r="AO58" s="67">
        <f>SUM(AO44:AO57)</f>
        <v>3222335</v>
      </c>
      <c r="AP58" s="68">
        <f>SUM(AP44:AP57)</f>
        <v>3124680</v>
      </c>
      <c r="AQ58" s="69">
        <f t="shared" si="35"/>
        <v>97</v>
      </c>
      <c r="AR58" s="67">
        <f>SUM(AR44:AR57)</f>
        <v>10849813</v>
      </c>
      <c r="AS58" s="68">
        <f>SUM(AS44:AS57)</f>
        <v>10849813</v>
      </c>
      <c r="AT58" s="69">
        <f t="shared" si="36"/>
        <v>100</v>
      </c>
      <c r="AU58" s="67">
        <f>SUM(AU44:AU57)</f>
        <v>201354</v>
      </c>
      <c r="AV58" s="68">
        <f>SUM(AV44:AV57)</f>
        <v>540</v>
      </c>
      <c r="AW58" s="69">
        <f t="shared" si="37"/>
        <v>0.3</v>
      </c>
      <c r="AX58" s="67">
        <f>SUM(AX44:AX57)</f>
        <v>692</v>
      </c>
      <c r="AY58" s="68">
        <f>SUM(AY44:AY57)</f>
        <v>0</v>
      </c>
      <c r="AZ58" s="69">
        <f t="shared" si="38"/>
        <v>0</v>
      </c>
      <c r="BA58" s="67">
        <f>SUM(BA44:BA57)</f>
        <v>510779</v>
      </c>
      <c r="BB58" s="68">
        <f>SUM(BB44:BB57)</f>
        <v>506568</v>
      </c>
      <c r="BC58" s="69">
        <f t="shared" si="39"/>
        <v>99.2</v>
      </c>
      <c r="BD58" s="67">
        <f>SUM(BD44:BD57)</f>
        <v>6053227</v>
      </c>
      <c r="BE58" s="68">
        <f>SUM(BE44:BE57)</f>
        <v>5535176</v>
      </c>
      <c r="BF58" s="69">
        <f t="shared" si="40"/>
        <v>91.4</v>
      </c>
      <c r="BG58" s="67">
        <f>SUM(BG44:BG57)</f>
        <v>5554999</v>
      </c>
      <c r="BH58" s="68">
        <f>SUM(BH44:BH57)</f>
        <v>5437767</v>
      </c>
      <c r="BI58" s="69">
        <f t="shared" si="41"/>
        <v>97.9</v>
      </c>
      <c r="BJ58" s="67">
        <f>SUM(BJ44:BJ57)</f>
        <v>6029486</v>
      </c>
      <c r="BK58" s="68">
        <f>SUM(BK44:BK57)</f>
        <v>5511935</v>
      </c>
      <c r="BL58" s="69">
        <f t="shared" si="42"/>
        <v>91.4</v>
      </c>
      <c r="BM58" s="67">
        <f>SUM(BM44:BM57)</f>
        <v>2490765</v>
      </c>
      <c r="BN58" s="68">
        <f>SUM(BN44:BN57)</f>
        <v>2490765</v>
      </c>
      <c r="BO58" s="69">
        <f t="shared" si="43"/>
        <v>100</v>
      </c>
      <c r="BP58" s="67">
        <f>SUM(BP44:BP57)</f>
        <v>2483540</v>
      </c>
      <c r="BQ58" s="68">
        <f>SUM(BQ44:BQ57)</f>
        <v>2483540</v>
      </c>
      <c r="BR58" s="69">
        <f t="shared" si="44"/>
        <v>100</v>
      </c>
      <c r="BS58" s="56"/>
      <c r="BT58" s="56"/>
      <c r="BU58" s="56"/>
      <c r="BV58" s="67">
        <f>SUM(BV44:BV57)</f>
        <v>25276198</v>
      </c>
      <c r="BW58" s="68">
        <f>SUM(BW44:BW57)</f>
        <v>18300383</v>
      </c>
      <c r="BX58" s="69">
        <f t="shared" si="45"/>
        <v>72.400000000000006</v>
      </c>
      <c r="BY58" s="67">
        <f>SUM(BY44:BY57)</f>
        <v>19301278</v>
      </c>
      <c r="BZ58" s="68">
        <f>SUM(BZ44:BZ57)</f>
        <v>17322331</v>
      </c>
      <c r="CA58" s="69">
        <f t="shared" si="46"/>
        <v>89.7</v>
      </c>
    </row>
    <row r="59" spans="1:79" ht="20.100000000000001" customHeight="1">
      <c r="A59" s="65" t="s">
        <v>37</v>
      </c>
      <c r="B59" s="52">
        <v>408161</v>
      </c>
      <c r="C59" s="53">
        <v>384345</v>
      </c>
      <c r="D59" s="54">
        <f t="shared" si="22"/>
        <v>94.2</v>
      </c>
      <c r="E59" s="53">
        <v>380916</v>
      </c>
      <c r="F59" s="53">
        <v>372548</v>
      </c>
      <c r="G59" s="54">
        <f t="shared" si="23"/>
        <v>97.8</v>
      </c>
      <c r="H59" s="53">
        <v>27245</v>
      </c>
      <c r="I59" s="53">
        <v>11797</v>
      </c>
      <c r="J59" s="54">
        <f t="shared" si="24"/>
        <v>43.3</v>
      </c>
      <c r="K59" s="55">
        <v>301736</v>
      </c>
      <c r="L59" s="56">
        <v>294145</v>
      </c>
      <c r="M59" s="54">
        <f t="shared" si="25"/>
        <v>97.5</v>
      </c>
      <c r="N59" s="56">
        <v>18900</v>
      </c>
      <c r="O59" s="56">
        <v>17741</v>
      </c>
      <c r="P59" s="54">
        <f t="shared" si="26"/>
        <v>93.9</v>
      </c>
      <c r="Q59" s="56">
        <v>18012</v>
      </c>
      <c r="R59" s="56">
        <v>17566</v>
      </c>
      <c r="S59" s="54">
        <f t="shared" si="27"/>
        <v>97.5</v>
      </c>
      <c r="T59" s="52">
        <v>531122</v>
      </c>
      <c r="U59" s="53">
        <v>507105</v>
      </c>
      <c r="V59" s="54">
        <f t="shared" si="28"/>
        <v>95.5</v>
      </c>
      <c r="W59" s="53">
        <v>513106</v>
      </c>
      <c r="X59" s="53">
        <v>499705</v>
      </c>
      <c r="Y59" s="54">
        <f t="shared" si="29"/>
        <v>97.4</v>
      </c>
      <c r="Z59" s="53">
        <v>18016</v>
      </c>
      <c r="AA59" s="53">
        <v>7400</v>
      </c>
      <c r="AB59" s="54">
        <f t="shared" si="30"/>
        <v>41.1</v>
      </c>
      <c r="AC59" s="55">
        <v>201964</v>
      </c>
      <c r="AD59" s="56">
        <v>196689</v>
      </c>
      <c r="AE59" s="54">
        <f t="shared" si="31"/>
        <v>97.4</v>
      </c>
      <c r="AF59" s="55">
        <v>220244</v>
      </c>
      <c r="AG59" s="56">
        <v>210398</v>
      </c>
      <c r="AH59" s="54">
        <f t="shared" si="32"/>
        <v>95.5</v>
      </c>
      <c r="AI59" s="55">
        <v>212974</v>
      </c>
      <c r="AJ59" s="56">
        <v>207412</v>
      </c>
      <c r="AK59" s="54">
        <f t="shared" si="33"/>
        <v>97.4</v>
      </c>
      <c r="AL59" s="55">
        <v>14376</v>
      </c>
      <c r="AM59" s="56">
        <v>13651</v>
      </c>
      <c r="AN59" s="54">
        <f t="shared" si="34"/>
        <v>95</v>
      </c>
      <c r="AO59" s="56">
        <v>13659</v>
      </c>
      <c r="AP59" s="56">
        <v>13440</v>
      </c>
      <c r="AQ59" s="54">
        <f t="shared" si="35"/>
        <v>98.4</v>
      </c>
      <c r="AR59" s="56">
        <v>15301</v>
      </c>
      <c r="AS59" s="56">
        <v>15301</v>
      </c>
      <c r="AT59" s="54">
        <f t="shared" si="36"/>
        <v>100</v>
      </c>
      <c r="AU59" s="55">
        <v>0</v>
      </c>
      <c r="AV59" s="56">
        <v>0</v>
      </c>
      <c r="AW59" s="54" t="str">
        <f t="shared" si="37"/>
        <v xml:space="preserve">      -</v>
      </c>
      <c r="AX59" s="56">
        <v>0</v>
      </c>
      <c r="AY59" s="56">
        <v>0</v>
      </c>
      <c r="AZ59" s="54" t="str">
        <f t="shared" si="38"/>
        <v xml:space="preserve">      -</v>
      </c>
      <c r="BA59" s="55">
        <v>507</v>
      </c>
      <c r="BB59" s="56">
        <v>507</v>
      </c>
      <c r="BC59" s="54">
        <f t="shared" si="39"/>
        <v>100</v>
      </c>
      <c r="BD59" s="55">
        <v>0</v>
      </c>
      <c r="BE59" s="56">
        <v>0</v>
      </c>
      <c r="BF59" s="54" t="str">
        <f t="shared" si="40"/>
        <v xml:space="preserve">      -</v>
      </c>
      <c r="BG59" s="55">
        <v>0</v>
      </c>
      <c r="BH59" s="56">
        <v>0</v>
      </c>
      <c r="BI59" s="54" t="str">
        <f t="shared" si="41"/>
        <v xml:space="preserve">      -</v>
      </c>
      <c r="BJ59" s="55">
        <v>0</v>
      </c>
      <c r="BK59" s="62">
        <v>0</v>
      </c>
      <c r="BL59" s="54" t="str">
        <f t="shared" si="42"/>
        <v xml:space="preserve">      -</v>
      </c>
      <c r="BM59" s="55">
        <v>0</v>
      </c>
      <c r="BN59" s="56">
        <v>0</v>
      </c>
      <c r="BO59" s="54" t="str">
        <f t="shared" si="43"/>
        <v xml:space="preserve">      -</v>
      </c>
      <c r="BP59" s="56">
        <v>0</v>
      </c>
      <c r="BQ59" s="56">
        <v>0</v>
      </c>
      <c r="BR59" s="54" t="str">
        <f t="shared" si="44"/>
        <v xml:space="preserve">      -</v>
      </c>
      <c r="BS59" s="56"/>
      <c r="BT59" s="56"/>
      <c r="BU59" s="56"/>
      <c r="BV59" s="55">
        <v>297029</v>
      </c>
      <c r="BW59" s="56">
        <v>244457</v>
      </c>
      <c r="BX59" s="54">
        <f t="shared" si="45"/>
        <v>82.3</v>
      </c>
      <c r="BY59" s="55">
        <v>245305</v>
      </c>
      <c r="BZ59" s="56">
        <v>229354</v>
      </c>
      <c r="CA59" s="54">
        <f t="shared" si="46"/>
        <v>93.5</v>
      </c>
    </row>
    <row r="60" spans="1:79" ht="20.100000000000001" customHeight="1">
      <c r="A60" s="65" t="s">
        <v>38</v>
      </c>
      <c r="B60" s="52">
        <v>1643006</v>
      </c>
      <c r="C60" s="53">
        <v>1583517</v>
      </c>
      <c r="D60" s="54">
        <f t="shared" si="22"/>
        <v>96.4</v>
      </c>
      <c r="E60" s="53">
        <v>1576766</v>
      </c>
      <c r="F60" s="53">
        <v>1563347</v>
      </c>
      <c r="G60" s="54">
        <f t="shared" si="23"/>
        <v>99.1</v>
      </c>
      <c r="H60" s="53">
        <v>66240</v>
      </c>
      <c r="I60" s="53">
        <v>20170</v>
      </c>
      <c r="J60" s="54">
        <f t="shared" si="24"/>
        <v>30.4</v>
      </c>
      <c r="K60" s="55">
        <v>1384315</v>
      </c>
      <c r="L60" s="56">
        <v>1371719</v>
      </c>
      <c r="M60" s="54">
        <f t="shared" si="25"/>
        <v>99.1</v>
      </c>
      <c r="N60" s="56">
        <v>53072</v>
      </c>
      <c r="O60" s="56">
        <v>50984</v>
      </c>
      <c r="P60" s="54">
        <f t="shared" si="26"/>
        <v>96.1</v>
      </c>
      <c r="Q60" s="56">
        <v>51285</v>
      </c>
      <c r="R60" s="56">
        <v>50823</v>
      </c>
      <c r="S60" s="54">
        <f t="shared" si="27"/>
        <v>99.1</v>
      </c>
      <c r="T60" s="52">
        <v>1540126</v>
      </c>
      <c r="U60" s="53">
        <v>1507898</v>
      </c>
      <c r="V60" s="54">
        <f t="shared" si="28"/>
        <v>97.9</v>
      </c>
      <c r="W60" s="53">
        <v>1502842</v>
      </c>
      <c r="X60" s="53">
        <v>1494067</v>
      </c>
      <c r="Y60" s="54">
        <f t="shared" si="29"/>
        <v>99.4</v>
      </c>
      <c r="Z60" s="53">
        <v>37284</v>
      </c>
      <c r="AA60" s="53">
        <v>13831</v>
      </c>
      <c r="AB60" s="54">
        <f t="shared" si="30"/>
        <v>37.1</v>
      </c>
      <c r="AC60" s="55">
        <v>422778</v>
      </c>
      <c r="AD60" s="56">
        <v>419189</v>
      </c>
      <c r="AE60" s="54">
        <f t="shared" si="31"/>
        <v>99.2</v>
      </c>
      <c r="AF60" s="55">
        <v>607399</v>
      </c>
      <c r="AG60" s="56">
        <v>588892</v>
      </c>
      <c r="AH60" s="54">
        <f t="shared" si="32"/>
        <v>97</v>
      </c>
      <c r="AI60" s="55">
        <v>585968</v>
      </c>
      <c r="AJ60" s="56">
        <v>580993</v>
      </c>
      <c r="AK60" s="54">
        <f t="shared" si="33"/>
        <v>99.2</v>
      </c>
      <c r="AL60" s="55">
        <v>51110</v>
      </c>
      <c r="AM60" s="56">
        <v>49146</v>
      </c>
      <c r="AN60" s="54">
        <f t="shared" si="34"/>
        <v>96.2</v>
      </c>
      <c r="AO60" s="56">
        <v>48846</v>
      </c>
      <c r="AP60" s="56">
        <v>48381</v>
      </c>
      <c r="AQ60" s="54">
        <f t="shared" si="35"/>
        <v>99</v>
      </c>
      <c r="AR60" s="56">
        <v>169417</v>
      </c>
      <c r="AS60" s="56">
        <v>169417</v>
      </c>
      <c r="AT60" s="54">
        <f t="shared" si="36"/>
        <v>100</v>
      </c>
      <c r="AU60" s="55">
        <v>0</v>
      </c>
      <c r="AV60" s="56">
        <v>0</v>
      </c>
      <c r="AW60" s="54" t="str">
        <f t="shared" si="37"/>
        <v xml:space="preserve">      -</v>
      </c>
      <c r="AX60" s="56">
        <v>0</v>
      </c>
      <c r="AY60" s="56">
        <v>0</v>
      </c>
      <c r="AZ60" s="54" t="str">
        <f t="shared" si="38"/>
        <v xml:space="preserve">      -</v>
      </c>
      <c r="BA60" s="55">
        <v>0</v>
      </c>
      <c r="BB60" s="56">
        <v>0</v>
      </c>
      <c r="BC60" s="54" t="str">
        <f t="shared" si="39"/>
        <v xml:space="preserve">      -</v>
      </c>
      <c r="BD60" s="55">
        <v>0</v>
      </c>
      <c r="BE60" s="56">
        <v>0</v>
      </c>
      <c r="BF60" s="54" t="str">
        <f t="shared" si="40"/>
        <v xml:space="preserve">      -</v>
      </c>
      <c r="BG60" s="55">
        <v>0</v>
      </c>
      <c r="BH60" s="56">
        <v>0</v>
      </c>
      <c r="BI60" s="54" t="str">
        <f t="shared" si="41"/>
        <v xml:space="preserve">      -</v>
      </c>
      <c r="BJ60" s="55">
        <v>0</v>
      </c>
      <c r="BK60" s="62">
        <v>0</v>
      </c>
      <c r="BL60" s="54" t="str">
        <f t="shared" si="42"/>
        <v xml:space="preserve">      -</v>
      </c>
      <c r="BM60" s="55">
        <v>0</v>
      </c>
      <c r="BN60" s="56">
        <v>0</v>
      </c>
      <c r="BO60" s="54" t="str">
        <f t="shared" si="43"/>
        <v xml:space="preserve">      -</v>
      </c>
      <c r="BP60" s="56">
        <v>0</v>
      </c>
      <c r="BQ60" s="56">
        <v>0</v>
      </c>
      <c r="BR60" s="54" t="str">
        <f t="shared" si="44"/>
        <v xml:space="preserve">      -</v>
      </c>
      <c r="BS60" s="56"/>
      <c r="BT60" s="56"/>
      <c r="BU60" s="56"/>
      <c r="BV60" s="55">
        <v>698540</v>
      </c>
      <c r="BW60" s="56">
        <v>648712</v>
      </c>
      <c r="BX60" s="54">
        <f t="shared" si="45"/>
        <v>92.9</v>
      </c>
      <c r="BY60" s="55">
        <v>648300</v>
      </c>
      <c r="BZ60" s="56">
        <v>631593</v>
      </c>
      <c r="CA60" s="54">
        <f t="shared" si="46"/>
        <v>97.4</v>
      </c>
    </row>
    <row r="61" spans="1:79" ht="20.100000000000001" customHeight="1">
      <c r="A61" s="65" t="s">
        <v>39</v>
      </c>
      <c r="B61" s="52">
        <v>2609741</v>
      </c>
      <c r="C61" s="53">
        <v>2427923</v>
      </c>
      <c r="D61" s="54">
        <f t="shared" si="22"/>
        <v>93</v>
      </c>
      <c r="E61" s="53">
        <v>2406538</v>
      </c>
      <c r="F61" s="53">
        <v>2366163</v>
      </c>
      <c r="G61" s="54">
        <f t="shared" si="23"/>
        <v>98.3</v>
      </c>
      <c r="H61" s="53">
        <v>203203</v>
      </c>
      <c r="I61" s="53">
        <v>61760</v>
      </c>
      <c r="J61" s="54">
        <f t="shared" si="24"/>
        <v>30.4</v>
      </c>
      <c r="K61" s="55">
        <v>1993582</v>
      </c>
      <c r="L61" s="56">
        <v>1955294</v>
      </c>
      <c r="M61" s="54">
        <f t="shared" si="25"/>
        <v>98.1</v>
      </c>
      <c r="N61" s="56">
        <v>100804</v>
      </c>
      <c r="O61" s="56">
        <v>95501</v>
      </c>
      <c r="P61" s="54">
        <f t="shared" si="26"/>
        <v>94.7</v>
      </c>
      <c r="Q61" s="56">
        <v>95227</v>
      </c>
      <c r="R61" s="56">
        <v>94947</v>
      </c>
      <c r="S61" s="54">
        <f t="shared" si="27"/>
        <v>99.7</v>
      </c>
      <c r="T61" s="52">
        <v>2563379</v>
      </c>
      <c r="U61" s="53">
        <v>2337841</v>
      </c>
      <c r="V61" s="54">
        <f t="shared" si="28"/>
        <v>91.2</v>
      </c>
      <c r="W61" s="53">
        <v>2350465</v>
      </c>
      <c r="X61" s="53">
        <v>2298651</v>
      </c>
      <c r="Y61" s="54">
        <f t="shared" si="29"/>
        <v>97.8</v>
      </c>
      <c r="Z61" s="53">
        <v>212914</v>
      </c>
      <c r="AA61" s="53">
        <v>39190</v>
      </c>
      <c r="AB61" s="54">
        <f t="shared" si="30"/>
        <v>18.399999999999999</v>
      </c>
      <c r="AC61" s="55">
        <v>806424</v>
      </c>
      <c r="AD61" s="56">
        <v>788641</v>
      </c>
      <c r="AE61" s="54">
        <f t="shared" si="31"/>
        <v>97.8</v>
      </c>
      <c r="AF61" s="55">
        <v>1231858</v>
      </c>
      <c r="AG61" s="56">
        <v>1123442</v>
      </c>
      <c r="AH61" s="54">
        <f t="shared" si="32"/>
        <v>91.2</v>
      </c>
      <c r="AI61" s="55">
        <v>1129510</v>
      </c>
      <c r="AJ61" s="56">
        <v>1104603</v>
      </c>
      <c r="AK61" s="54">
        <f t="shared" si="33"/>
        <v>97.8</v>
      </c>
      <c r="AL61" s="55">
        <v>94909</v>
      </c>
      <c r="AM61" s="56">
        <v>86299</v>
      </c>
      <c r="AN61" s="54">
        <f t="shared" si="34"/>
        <v>90.9</v>
      </c>
      <c r="AO61" s="56">
        <v>87099</v>
      </c>
      <c r="AP61" s="56">
        <v>84701</v>
      </c>
      <c r="AQ61" s="54">
        <f t="shared" si="35"/>
        <v>97.2</v>
      </c>
      <c r="AR61" s="56">
        <v>259613</v>
      </c>
      <c r="AS61" s="56">
        <v>259613</v>
      </c>
      <c r="AT61" s="54">
        <f t="shared" si="36"/>
        <v>100</v>
      </c>
      <c r="AU61" s="55">
        <v>0</v>
      </c>
      <c r="AV61" s="56">
        <v>0</v>
      </c>
      <c r="AW61" s="54" t="str">
        <f t="shared" si="37"/>
        <v xml:space="preserve">      -</v>
      </c>
      <c r="AX61" s="56">
        <v>0</v>
      </c>
      <c r="AY61" s="56">
        <v>0</v>
      </c>
      <c r="AZ61" s="54" t="str">
        <f t="shared" si="38"/>
        <v xml:space="preserve">      -</v>
      </c>
      <c r="BA61" s="55">
        <v>24672</v>
      </c>
      <c r="BB61" s="56">
        <v>24214</v>
      </c>
      <c r="BC61" s="54">
        <f t="shared" si="39"/>
        <v>98.1</v>
      </c>
      <c r="BD61" s="55">
        <v>209</v>
      </c>
      <c r="BE61" s="56">
        <v>39</v>
      </c>
      <c r="BF61" s="54">
        <f t="shared" si="40"/>
        <v>18.7</v>
      </c>
      <c r="BG61" s="55">
        <v>0</v>
      </c>
      <c r="BH61" s="56">
        <v>0</v>
      </c>
      <c r="BI61" s="54" t="str">
        <f t="shared" si="41"/>
        <v xml:space="preserve">      -</v>
      </c>
      <c r="BJ61" s="55">
        <v>292</v>
      </c>
      <c r="BK61" s="62">
        <v>54</v>
      </c>
      <c r="BL61" s="54">
        <f t="shared" si="42"/>
        <v>18.5</v>
      </c>
      <c r="BM61" s="55">
        <v>0</v>
      </c>
      <c r="BN61" s="56">
        <v>0</v>
      </c>
      <c r="BO61" s="54" t="str">
        <f t="shared" si="43"/>
        <v xml:space="preserve">      -</v>
      </c>
      <c r="BP61" s="56">
        <v>0</v>
      </c>
      <c r="BQ61" s="56">
        <v>0</v>
      </c>
      <c r="BR61" s="54" t="str">
        <f t="shared" si="44"/>
        <v xml:space="preserve">      -</v>
      </c>
      <c r="BS61" s="56"/>
      <c r="BT61" s="56"/>
      <c r="BU61" s="56"/>
      <c r="BV61" s="55">
        <v>0</v>
      </c>
      <c r="BW61" s="56">
        <v>0</v>
      </c>
      <c r="BX61" s="54" t="str">
        <f t="shared" si="45"/>
        <v xml:space="preserve">      -</v>
      </c>
      <c r="BY61" s="55">
        <v>0</v>
      </c>
      <c r="BZ61" s="56">
        <v>0</v>
      </c>
      <c r="CA61" s="54" t="str">
        <f t="shared" si="46"/>
        <v xml:space="preserve">      -</v>
      </c>
    </row>
    <row r="62" spans="1:79" ht="20.100000000000001" customHeight="1">
      <c r="A62" s="65" t="s">
        <v>40</v>
      </c>
      <c r="B62" s="52">
        <v>725589</v>
      </c>
      <c r="C62" s="53">
        <v>697429</v>
      </c>
      <c r="D62" s="54">
        <f t="shared" si="22"/>
        <v>96.1</v>
      </c>
      <c r="E62" s="53">
        <v>696552</v>
      </c>
      <c r="F62" s="53">
        <v>689832</v>
      </c>
      <c r="G62" s="54">
        <f t="shared" si="23"/>
        <v>99</v>
      </c>
      <c r="H62" s="53">
        <v>29037</v>
      </c>
      <c r="I62" s="53">
        <v>7597</v>
      </c>
      <c r="J62" s="54">
        <f t="shared" si="24"/>
        <v>26.2</v>
      </c>
      <c r="K62" s="55">
        <v>508670</v>
      </c>
      <c r="L62" s="56">
        <v>502247</v>
      </c>
      <c r="M62" s="54">
        <f t="shared" si="25"/>
        <v>98.7</v>
      </c>
      <c r="N62" s="56">
        <v>27362</v>
      </c>
      <c r="O62" s="56">
        <v>27266</v>
      </c>
      <c r="P62" s="54">
        <f t="shared" si="26"/>
        <v>99.6</v>
      </c>
      <c r="Q62" s="56">
        <v>27266</v>
      </c>
      <c r="R62" s="56">
        <v>27266</v>
      </c>
      <c r="S62" s="54">
        <f t="shared" si="27"/>
        <v>100</v>
      </c>
      <c r="T62" s="52">
        <v>1083103</v>
      </c>
      <c r="U62" s="53">
        <v>1066838</v>
      </c>
      <c r="V62" s="54">
        <f t="shared" si="28"/>
        <v>98.5</v>
      </c>
      <c r="W62" s="53">
        <v>1069950</v>
      </c>
      <c r="X62" s="53">
        <v>1062858</v>
      </c>
      <c r="Y62" s="54">
        <f t="shared" si="29"/>
        <v>99.3</v>
      </c>
      <c r="Z62" s="53">
        <v>13153</v>
      </c>
      <c r="AA62" s="53">
        <v>3980</v>
      </c>
      <c r="AB62" s="54">
        <f t="shared" si="30"/>
        <v>30.3</v>
      </c>
      <c r="AC62" s="55">
        <v>343535</v>
      </c>
      <c r="AD62" s="56">
        <v>339938</v>
      </c>
      <c r="AE62" s="54">
        <f t="shared" si="31"/>
        <v>99</v>
      </c>
      <c r="AF62" s="55">
        <v>341870</v>
      </c>
      <c r="AG62" s="56">
        <v>333843</v>
      </c>
      <c r="AH62" s="54">
        <f t="shared" si="32"/>
        <v>97.7</v>
      </c>
      <c r="AI62" s="55">
        <v>335372</v>
      </c>
      <c r="AJ62" s="56">
        <v>331877</v>
      </c>
      <c r="AK62" s="54">
        <f t="shared" si="33"/>
        <v>99</v>
      </c>
      <c r="AL62" s="55">
        <v>14983</v>
      </c>
      <c r="AM62" s="56">
        <v>14171</v>
      </c>
      <c r="AN62" s="54">
        <f t="shared" si="34"/>
        <v>94.6</v>
      </c>
      <c r="AO62" s="56">
        <v>14324</v>
      </c>
      <c r="AP62" s="56">
        <v>14060</v>
      </c>
      <c r="AQ62" s="54">
        <f t="shared" si="35"/>
        <v>98.2</v>
      </c>
      <c r="AR62" s="56">
        <v>62952</v>
      </c>
      <c r="AS62" s="56">
        <v>62952</v>
      </c>
      <c r="AT62" s="54">
        <f t="shared" si="36"/>
        <v>100</v>
      </c>
      <c r="AU62" s="55">
        <v>0</v>
      </c>
      <c r="AV62" s="56">
        <v>0</v>
      </c>
      <c r="AW62" s="54" t="str">
        <f t="shared" si="37"/>
        <v xml:space="preserve">      -</v>
      </c>
      <c r="AX62" s="56">
        <v>0</v>
      </c>
      <c r="AY62" s="56">
        <v>0</v>
      </c>
      <c r="AZ62" s="54" t="str">
        <f t="shared" si="38"/>
        <v xml:space="preserve">      -</v>
      </c>
      <c r="BA62" s="55">
        <v>2555</v>
      </c>
      <c r="BB62" s="56">
        <v>2555</v>
      </c>
      <c r="BC62" s="54">
        <f t="shared" si="39"/>
        <v>100</v>
      </c>
      <c r="BD62" s="55">
        <v>0</v>
      </c>
      <c r="BE62" s="56">
        <v>0</v>
      </c>
      <c r="BF62" s="54" t="str">
        <f t="shared" si="40"/>
        <v xml:space="preserve">      -</v>
      </c>
      <c r="BG62" s="55">
        <v>0</v>
      </c>
      <c r="BH62" s="56">
        <v>0</v>
      </c>
      <c r="BI62" s="54" t="str">
        <f t="shared" si="41"/>
        <v xml:space="preserve">      -</v>
      </c>
      <c r="BJ62" s="55">
        <v>0</v>
      </c>
      <c r="BK62" s="62">
        <v>0</v>
      </c>
      <c r="BL62" s="54" t="str">
        <f t="shared" si="42"/>
        <v xml:space="preserve">      -</v>
      </c>
      <c r="BM62" s="55">
        <v>0</v>
      </c>
      <c r="BN62" s="56">
        <v>0</v>
      </c>
      <c r="BO62" s="54" t="str">
        <f t="shared" si="43"/>
        <v xml:space="preserve">      -</v>
      </c>
      <c r="BP62" s="56">
        <v>0</v>
      </c>
      <c r="BQ62" s="56">
        <v>0</v>
      </c>
      <c r="BR62" s="54" t="str">
        <f t="shared" si="44"/>
        <v xml:space="preserve">      -</v>
      </c>
      <c r="BS62" s="56"/>
      <c r="BT62" s="56"/>
      <c r="BU62" s="56"/>
      <c r="BV62" s="55">
        <v>246393</v>
      </c>
      <c r="BW62" s="56">
        <v>211264</v>
      </c>
      <c r="BX62" s="54">
        <f t="shared" si="45"/>
        <v>85.7</v>
      </c>
      <c r="BY62" s="55">
        <v>222504</v>
      </c>
      <c r="BZ62" s="56">
        <v>205400</v>
      </c>
      <c r="CA62" s="54">
        <f t="shared" si="46"/>
        <v>92.3</v>
      </c>
    </row>
    <row r="63" spans="1:79" ht="20.100000000000001" customHeight="1">
      <c r="A63" s="65" t="s">
        <v>41</v>
      </c>
      <c r="B63" s="52">
        <v>1049681</v>
      </c>
      <c r="C63" s="53">
        <v>975601</v>
      </c>
      <c r="D63" s="54">
        <f t="shared" si="22"/>
        <v>92.9</v>
      </c>
      <c r="E63" s="53">
        <v>975727</v>
      </c>
      <c r="F63" s="53">
        <v>955420</v>
      </c>
      <c r="G63" s="54">
        <f t="shared" si="23"/>
        <v>97.9</v>
      </c>
      <c r="H63" s="53">
        <v>73954</v>
      </c>
      <c r="I63" s="53">
        <v>20181</v>
      </c>
      <c r="J63" s="54">
        <f t="shared" si="24"/>
        <v>27.3</v>
      </c>
      <c r="K63" s="55">
        <v>706196</v>
      </c>
      <c r="L63" s="56">
        <v>687209</v>
      </c>
      <c r="M63" s="54">
        <f t="shared" si="25"/>
        <v>97.3</v>
      </c>
      <c r="N63" s="56">
        <v>69069</v>
      </c>
      <c r="O63" s="56">
        <v>67328</v>
      </c>
      <c r="P63" s="54">
        <f t="shared" si="26"/>
        <v>97.5</v>
      </c>
      <c r="Q63" s="56">
        <v>67910</v>
      </c>
      <c r="R63" s="56">
        <v>67156</v>
      </c>
      <c r="S63" s="54">
        <f t="shared" si="27"/>
        <v>98.9</v>
      </c>
      <c r="T63" s="52">
        <v>3333090</v>
      </c>
      <c r="U63" s="53">
        <v>3248917</v>
      </c>
      <c r="V63" s="54">
        <f t="shared" si="28"/>
        <v>97.5</v>
      </c>
      <c r="W63" s="53">
        <v>3255184</v>
      </c>
      <c r="X63" s="53">
        <v>3224751</v>
      </c>
      <c r="Y63" s="54">
        <f t="shared" si="29"/>
        <v>99.1</v>
      </c>
      <c r="Z63" s="53">
        <v>77906</v>
      </c>
      <c r="AA63" s="53">
        <v>24166</v>
      </c>
      <c r="AB63" s="54">
        <f t="shared" si="30"/>
        <v>31</v>
      </c>
      <c r="AC63" s="55">
        <v>660165</v>
      </c>
      <c r="AD63" s="56">
        <v>647009</v>
      </c>
      <c r="AE63" s="54">
        <f t="shared" si="31"/>
        <v>98</v>
      </c>
      <c r="AF63" s="55">
        <v>724732</v>
      </c>
      <c r="AG63" s="56">
        <v>687232</v>
      </c>
      <c r="AH63" s="54">
        <f t="shared" si="32"/>
        <v>94.8</v>
      </c>
      <c r="AI63" s="55">
        <v>690311</v>
      </c>
      <c r="AJ63" s="56">
        <v>676555</v>
      </c>
      <c r="AK63" s="54">
        <f t="shared" si="33"/>
        <v>98</v>
      </c>
      <c r="AL63" s="55">
        <v>29273</v>
      </c>
      <c r="AM63" s="56">
        <v>26026</v>
      </c>
      <c r="AN63" s="54">
        <f t="shared" si="34"/>
        <v>88.9</v>
      </c>
      <c r="AO63" s="56">
        <v>26482</v>
      </c>
      <c r="AP63" s="56">
        <v>25369</v>
      </c>
      <c r="AQ63" s="54">
        <f t="shared" si="35"/>
        <v>95.8</v>
      </c>
      <c r="AR63" s="56">
        <v>104967</v>
      </c>
      <c r="AS63" s="56">
        <v>104967</v>
      </c>
      <c r="AT63" s="54">
        <f t="shared" si="36"/>
        <v>100</v>
      </c>
      <c r="AU63" s="55">
        <v>0</v>
      </c>
      <c r="AV63" s="56">
        <v>0</v>
      </c>
      <c r="AW63" s="54" t="str">
        <f t="shared" si="37"/>
        <v xml:space="preserve">      -</v>
      </c>
      <c r="AX63" s="56">
        <v>0</v>
      </c>
      <c r="AY63" s="56">
        <v>0</v>
      </c>
      <c r="AZ63" s="54" t="str">
        <f t="shared" si="38"/>
        <v xml:space="preserve">      -</v>
      </c>
      <c r="BA63" s="55">
        <v>0</v>
      </c>
      <c r="BB63" s="56">
        <v>0</v>
      </c>
      <c r="BC63" s="54" t="str">
        <f t="shared" si="39"/>
        <v xml:space="preserve">      -</v>
      </c>
      <c r="BD63" s="55">
        <v>0</v>
      </c>
      <c r="BE63" s="56">
        <v>0</v>
      </c>
      <c r="BF63" s="54" t="str">
        <f t="shared" si="40"/>
        <v xml:space="preserve">      -</v>
      </c>
      <c r="BG63" s="55">
        <v>0</v>
      </c>
      <c r="BH63" s="56">
        <v>0</v>
      </c>
      <c r="BI63" s="54" t="str">
        <f t="shared" si="41"/>
        <v xml:space="preserve">      -</v>
      </c>
      <c r="BJ63" s="55">
        <v>0</v>
      </c>
      <c r="BK63" s="62">
        <v>0</v>
      </c>
      <c r="BL63" s="54" t="str">
        <f t="shared" si="42"/>
        <v xml:space="preserve">      -</v>
      </c>
      <c r="BM63" s="55">
        <v>0</v>
      </c>
      <c r="BN63" s="56">
        <v>0</v>
      </c>
      <c r="BO63" s="54" t="str">
        <f t="shared" si="43"/>
        <v xml:space="preserve">      -</v>
      </c>
      <c r="BP63" s="56">
        <v>0</v>
      </c>
      <c r="BQ63" s="56">
        <v>0</v>
      </c>
      <c r="BR63" s="54" t="str">
        <f t="shared" si="44"/>
        <v xml:space="preserve">      -</v>
      </c>
      <c r="BS63" s="56"/>
      <c r="BT63" s="56"/>
      <c r="BU63" s="56"/>
      <c r="BV63" s="55">
        <v>0</v>
      </c>
      <c r="BW63" s="56">
        <v>0</v>
      </c>
      <c r="BX63" s="54" t="str">
        <f t="shared" si="45"/>
        <v xml:space="preserve">      -</v>
      </c>
      <c r="BY63" s="55">
        <v>0</v>
      </c>
      <c r="BZ63" s="56">
        <v>0</v>
      </c>
      <c r="CA63" s="54" t="str">
        <f t="shared" si="46"/>
        <v xml:space="preserve">      -</v>
      </c>
    </row>
    <row r="64" spans="1:79" ht="20.100000000000001" customHeight="1">
      <c r="A64" s="65" t="s">
        <v>42</v>
      </c>
      <c r="B64" s="52">
        <v>820863</v>
      </c>
      <c r="C64" s="53">
        <v>779276</v>
      </c>
      <c r="D64" s="54">
        <f t="shared" si="22"/>
        <v>94.9</v>
      </c>
      <c r="E64" s="53">
        <v>772867</v>
      </c>
      <c r="F64" s="53">
        <v>761720</v>
      </c>
      <c r="G64" s="54">
        <f t="shared" si="23"/>
        <v>98.6</v>
      </c>
      <c r="H64" s="53">
        <v>47996</v>
      </c>
      <c r="I64" s="53">
        <v>17556</v>
      </c>
      <c r="J64" s="54">
        <f t="shared" si="24"/>
        <v>36.6</v>
      </c>
      <c r="K64" s="55">
        <v>588213</v>
      </c>
      <c r="L64" s="56">
        <v>577445</v>
      </c>
      <c r="M64" s="54">
        <f t="shared" si="25"/>
        <v>98.2</v>
      </c>
      <c r="N64" s="56">
        <v>37149</v>
      </c>
      <c r="O64" s="56">
        <v>37099</v>
      </c>
      <c r="P64" s="54">
        <f t="shared" si="26"/>
        <v>99.9</v>
      </c>
      <c r="Q64" s="56">
        <v>36949</v>
      </c>
      <c r="R64" s="56">
        <v>36949</v>
      </c>
      <c r="S64" s="54">
        <f t="shared" si="27"/>
        <v>100</v>
      </c>
      <c r="T64" s="52">
        <v>1785458</v>
      </c>
      <c r="U64" s="53">
        <v>1703354</v>
      </c>
      <c r="V64" s="54">
        <f t="shared" si="28"/>
        <v>95.4</v>
      </c>
      <c r="W64" s="53">
        <v>1699820</v>
      </c>
      <c r="X64" s="53">
        <v>1681882</v>
      </c>
      <c r="Y64" s="54">
        <f t="shared" si="29"/>
        <v>98.9</v>
      </c>
      <c r="Z64" s="53">
        <v>85638</v>
      </c>
      <c r="AA64" s="53">
        <v>21472</v>
      </c>
      <c r="AB64" s="54">
        <f t="shared" si="30"/>
        <v>25.1</v>
      </c>
      <c r="AC64" s="55">
        <v>252008</v>
      </c>
      <c r="AD64" s="56">
        <v>247149</v>
      </c>
      <c r="AE64" s="54">
        <f t="shared" si="31"/>
        <v>98.1</v>
      </c>
      <c r="AF64" s="55">
        <v>740875</v>
      </c>
      <c r="AG64" s="56">
        <v>680946</v>
      </c>
      <c r="AH64" s="54">
        <f t="shared" si="32"/>
        <v>91.9</v>
      </c>
      <c r="AI64" s="55">
        <v>678274</v>
      </c>
      <c r="AJ64" s="56">
        <v>665195</v>
      </c>
      <c r="AK64" s="54">
        <f t="shared" si="33"/>
        <v>98.1</v>
      </c>
      <c r="AL64" s="55">
        <v>48797</v>
      </c>
      <c r="AM64" s="56">
        <v>43263</v>
      </c>
      <c r="AN64" s="54">
        <f t="shared" si="34"/>
        <v>88.7</v>
      </c>
      <c r="AO64" s="56">
        <v>43353</v>
      </c>
      <c r="AP64" s="56">
        <v>42606</v>
      </c>
      <c r="AQ64" s="54">
        <f t="shared" si="35"/>
        <v>98.3</v>
      </c>
      <c r="AR64" s="56">
        <v>88962</v>
      </c>
      <c r="AS64" s="56">
        <v>88962</v>
      </c>
      <c r="AT64" s="54">
        <f t="shared" si="36"/>
        <v>100</v>
      </c>
      <c r="AU64" s="55">
        <v>0</v>
      </c>
      <c r="AV64" s="56">
        <v>0</v>
      </c>
      <c r="AW64" s="54" t="str">
        <f t="shared" si="37"/>
        <v xml:space="preserve">      -</v>
      </c>
      <c r="AX64" s="56">
        <v>0</v>
      </c>
      <c r="AY64" s="56">
        <v>0</v>
      </c>
      <c r="AZ64" s="54" t="str">
        <f t="shared" si="38"/>
        <v xml:space="preserve">      -</v>
      </c>
      <c r="BA64" s="55">
        <v>0</v>
      </c>
      <c r="BB64" s="56">
        <v>0</v>
      </c>
      <c r="BC64" s="54" t="str">
        <f t="shared" si="39"/>
        <v xml:space="preserve">      -</v>
      </c>
      <c r="BD64" s="55">
        <v>0</v>
      </c>
      <c r="BE64" s="56">
        <v>0</v>
      </c>
      <c r="BF64" s="54" t="str">
        <f t="shared" si="40"/>
        <v xml:space="preserve">      -</v>
      </c>
      <c r="BG64" s="55">
        <v>0</v>
      </c>
      <c r="BH64" s="56">
        <v>0</v>
      </c>
      <c r="BI64" s="54" t="str">
        <f t="shared" si="41"/>
        <v xml:space="preserve">      -</v>
      </c>
      <c r="BJ64" s="55">
        <v>0</v>
      </c>
      <c r="BK64" s="62">
        <v>0</v>
      </c>
      <c r="BL64" s="54" t="str">
        <f t="shared" si="42"/>
        <v xml:space="preserve">      -</v>
      </c>
      <c r="BM64" s="55">
        <v>0</v>
      </c>
      <c r="BN64" s="56">
        <v>0</v>
      </c>
      <c r="BO64" s="54" t="str">
        <f t="shared" si="43"/>
        <v xml:space="preserve">      -</v>
      </c>
      <c r="BP64" s="56">
        <v>0</v>
      </c>
      <c r="BQ64" s="56">
        <v>0</v>
      </c>
      <c r="BR64" s="54" t="str">
        <f t="shared" si="44"/>
        <v xml:space="preserve">      -</v>
      </c>
      <c r="BS64" s="56"/>
      <c r="BT64" s="56"/>
      <c r="BU64" s="56"/>
      <c r="BV64" s="55">
        <v>457822</v>
      </c>
      <c r="BW64" s="56">
        <v>342103</v>
      </c>
      <c r="BX64" s="54">
        <f t="shared" si="45"/>
        <v>74.7</v>
      </c>
      <c r="BY64" s="55">
        <v>348897</v>
      </c>
      <c r="BZ64" s="56">
        <v>331576</v>
      </c>
      <c r="CA64" s="54">
        <f t="shared" si="46"/>
        <v>95</v>
      </c>
    </row>
    <row r="65" spans="1:79" ht="20.100000000000001" customHeight="1">
      <c r="A65" s="65" t="s">
        <v>43</v>
      </c>
      <c r="B65" s="52">
        <v>1216495</v>
      </c>
      <c r="C65" s="53">
        <v>1097119</v>
      </c>
      <c r="D65" s="54">
        <f t="shared" si="22"/>
        <v>90.2</v>
      </c>
      <c r="E65" s="53">
        <v>1091188</v>
      </c>
      <c r="F65" s="53">
        <v>1069847</v>
      </c>
      <c r="G65" s="54">
        <f t="shared" si="23"/>
        <v>98</v>
      </c>
      <c r="H65" s="53">
        <v>125307</v>
      </c>
      <c r="I65" s="53">
        <v>27272</v>
      </c>
      <c r="J65" s="54">
        <f t="shared" si="24"/>
        <v>21.8</v>
      </c>
      <c r="K65" s="55">
        <v>934162</v>
      </c>
      <c r="L65" s="56">
        <v>913708</v>
      </c>
      <c r="M65" s="54">
        <f t="shared" si="25"/>
        <v>97.8</v>
      </c>
      <c r="N65" s="56">
        <v>49804</v>
      </c>
      <c r="O65" s="56">
        <v>47841</v>
      </c>
      <c r="P65" s="54">
        <f t="shared" si="26"/>
        <v>96.1</v>
      </c>
      <c r="Q65" s="56">
        <v>47881</v>
      </c>
      <c r="R65" s="56">
        <v>47693</v>
      </c>
      <c r="S65" s="54">
        <f t="shared" si="27"/>
        <v>99.6</v>
      </c>
      <c r="T65" s="52">
        <v>1402379</v>
      </c>
      <c r="U65" s="53">
        <v>1110320</v>
      </c>
      <c r="V65" s="54">
        <f t="shared" si="28"/>
        <v>79.2</v>
      </c>
      <c r="W65" s="53">
        <v>1132375</v>
      </c>
      <c r="X65" s="53">
        <v>1084254</v>
      </c>
      <c r="Y65" s="54">
        <f t="shared" si="29"/>
        <v>95.8</v>
      </c>
      <c r="Z65" s="53">
        <v>270004</v>
      </c>
      <c r="AA65" s="53">
        <v>26066</v>
      </c>
      <c r="AB65" s="54">
        <f t="shared" si="30"/>
        <v>9.6999999999999993</v>
      </c>
      <c r="AC65" s="55">
        <v>390049</v>
      </c>
      <c r="AD65" s="56">
        <v>373474</v>
      </c>
      <c r="AE65" s="54">
        <f t="shared" si="31"/>
        <v>95.8</v>
      </c>
      <c r="AF65" s="55">
        <v>698691</v>
      </c>
      <c r="AG65" s="56">
        <v>553182</v>
      </c>
      <c r="AH65" s="54">
        <f t="shared" si="32"/>
        <v>79.2</v>
      </c>
      <c r="AI65" s="55">
        <v>564170</v>
      </c>
      <c r="AJ65" s="56">
        <v>540195</v>
      </c>
      <c r="AK65" s="54">
        <f t="shared" si="33"/>
        <v>95.8</v>
      </c>
      <c r="AL65" s="55">
        <v>70984</v>
      </c>
      <c r="AM65" s="56">
        <v>57177</v>
      </c>
      <c r="AN65" s="54">
        <f t="shared" si="34"/>
        <v>80.5</v>
      </c>
      <c r="AO65" s="56">
        <v>57800</v>
      </c>
      <c r="AP65" s="56">
        <v>56065</v>
      </c>
      <c r="AQ65" s="54">
        <f t="shared" si="35"/>
        <v>97</v>
      </c>
      <c r="AR65" s="56">
        <v>138760</v>
      </c>
      <c r="AS65" s="56">
        <v>138760</v>
      </c>
      <c r="AT65" s="54">
        <f t="shared" si="36"/>
        <v>100</v>
      </c>
      <c r="AU65" s="55">
        <v>0</v>
      </c>
      <c r="AV65" s="56">
        <v>0</v>
      </c>
      <c r="AW65" s="54" t="str">
        <f t="shared" si="37"/>
        <v xml:space="preserve">      -</v>
      </c>
      <c r="AX65" s="56">
        <v>0</v>
      </c>
      <c r="AY65" s="56">
        <v>0</v>
      </c>
      <c r="AZ65" s="54" t="str">
        <f t="shared" si="38"/>
        <v xml:space="preserve">      -</v>
      </c>
      <c r="BA65" s="55">
        <v>0</v>
      </c>
      <c r="BB65" s="56">
        <v>0</v>
      </c>
      <c r="BC65" s="54" t="str">
        <f t="shared" si="39"/>
        <v xml:space="preserve">      -</v>
      </c>
      <c r="BD65" s="55">
        <v>0</v>
      </c>
      <c r="BE65" s="56">
        <v>0</v>
      </c>
      <c r="BF65" s="54" t="str">
        <f t="shared" si="40"/>
        <v xml:space="preserve">      -</v>
      </c>
      <c r="BG65" s="55">
        <v>0</v>
      </c>
      <c r="BH65" s="56">
        <v>0</v>
      </c>
      <c r="BI65" s="54" t="str">
        <f t="shared" si="41"/>
        <v xml:space="preserve">      -</v>
      </c>
      <c r="BJ65" s="55">
        <v>0</v>
      </c>
      <c r="BK65" s="62">
        <v>0</v>
      </c>
      <c r="BL65" s="54" t="str">
        <f t="shared" si="42"/>
        <v xml:space="preserve">      -</v>
      </c>
      <c r="BM65" s="55">
        <v>0</v>
      </c>
      <c r="BN65" s="56">
        <v>0</v>
      </c>
      <c r="BO65" s="54" t="str">
        <f t="shared" si="43"/>
        <v xml:space="preserve">      -</v>
      </c>
      <c r="BP65" s="56">
        <v>0</v>
      </c>
      <c r="BQ65" s="56">
        <v>0</v>
      </c>
      <c r="BR65" s="54" t="str">
        <f t="shared" si="44"/>
        <v xml:space="preserve">      -</v>
      </c>
      <c r="BS65" s="56"/>
      <c r="BT65" s="56"/>
      <c r="BU65" s="56"/>
      <c r="BV65" s="55">
        <v>0</v>
      </c>
      <c r="BW65" s="56">
        <v>0</v>
      </c>
      <c r="BX65" s="54" t="str">
        <f t="shared" si="45"/>
        <v xml:space="preserve">      -</v>
      </c>
      <c r="BY65" s="55">
        <v>0</v>
      </c>
      <c r="BZ65" s="56">
        <v>0</v>
      </c>
      <c r="CA65" s="54" t="str">
        <f t="shared" si="46"/>
        <v xml:space="preserve">      -</v>
      </c>
    </row>
    <row r="66" spans="1:79" ht="20.100000000000001" customHeight="1">
      <c r="A66" s="65" t="s">
        <v>44</v>
      </c>
      <c r="B66" s="52">
        <v>418693</v>
      </c>
      <c r="C66" s="53">
        <v>406835</v>
      </c>
      <c r="D66" s="54">
        <f t="shared" si="22"/>
        <v>97.2</v>
      </c>
      <c r="E66" s="53">
        <v>407088</v>
      </c>
      <c r="F66" s="53">
        <v>403618</v>
      </c>
      <c r="G66" s="54">
        <f t="shared" si="23"/>
        <v>99.1</v>
      </c>
      <c r="H66" s="53">
        <v>11605</v>
      </c>
      <c r="I66" s="53">
        <v>3217</v>
      </c>
      <c r="J66" s="54">
        <f t="shared" si="24"/>
        <v>27.7</v>
      </c>
      <c r="K66" s="55">
        <v>345310</v>
      </c>
      <c r="L66" s="56">
        <v>342129</v>
      </c>
      <c r="M66" s="54">
        <f t="shared" si="25"/>
        <v>99.1</v>
      </c>
      <c r="N66" s="56">
        <v>29062</v>
      </c>
      <c r="O66" s="56">
        <v>27859</v>
      </c>
      <c r="P66" s="54">
        <f t="shared" si="26"/>
        <v>95.9</v>
      </c>
      <c r="Q66" s="56">
        <v>27912</v>
      </c>
      <c r="R66" s="56">
        <v>27752</v>
      </c>
      <c r="S66" s="54">
        <f t="shared" si="27"/>
        <v>99.4</v>
      </c>
      <c r="T66" s="52">
        <v>571832</v>
      </c>
      <c r="U66" s="53">
        <v>535282</v>
      </c>
      <c r="V66" s="54">
        <f t="shared" si="28"/>
        <v>93.6</v>
      </c>
      <c r="W66" s="53">
        <v>526892</v>
      </c>
      <c r="X66" s="53">
        <v>517976</v>
      </c>
      <c r="Y66" s="54">
        <f t="shared" si="29"/>
        <v>98.3</v>
      </c>
      <c r="Z66" s="53">
        <v>44940</v>
      </c>
      <c r="AA66" s="53">
        <v>17306</v>
      </c>
      <c r="AB66" s="54">
        <f t="shared" si="30"/>
        <v>38.5</v>
      </c>
      <c r="AC66" s="55">
        <v>147403</v>
      </c>
      <c r="AD66" s="56">
        <v>144493</v>
      </c>
      <c r="AE66" s="54">
        <f t="shared" si="31"/>
        <v>98</v>
      </c>
      <c r="AF66" s="55">
        <v>226335</v>
      </c>
      <c r="AG66" s="56">
        <v>209673</v>
      </c>
      <c r="AH66" s="54">
        <f t="shared" si="32"/>
        <v>92.6</v>
      </c>
      <c r="AI66" s="55">
        <v>205849</v>
      </c>
      <c r="AJ66" s="56">
        <v>201784</v>
      </c>
      <c r="AK66" s="54">
        <f t="shared" si="33"/>
        <v>98</v>
      </c>
      <c r="AL66" s="55">
        <v>26550</v>
      </c>
      <c r="AM66" s="56">
        <v>24605</v>
      </c>
      <c r="AN66" s="54">
        <f t="shared" si="34"/>
        <v>92.7</v>
      </c>
      <c r="AO66" s="56">
        <v>24669</v>
      </c>
      <c r="AP66" s="56">
        <v>24138</v>
      </c>
      <c r="AQ66" s="54">
        <f t="shared" si="35"/>
        <v>97.8</v>
      </c>
      <c r="AR66" s="56">
        <v>55497</v>
      </c>
      <c r="AS66" s="56">
        <v>55497</v>
      </c>
      <c r="AT66" s="54">
        <f t="shared" si="36"/>
        <v>100</v>
      </c>
      <c r="AU66" s="55">
        <v>0</v>
      </c>
      <c r="AV66" s="56">
        <v>0</v>
      </c>
      <c r="AW66" s="54" t="str">
        <f t="shared" si="37"/>
        <v xml:space="preserve">      -</v>
      </c>
      <c r="AX66" s="56">
        <v>0</v>
      </c>
      <c r="AY66" s="56">
        <v>0</v>
      </c>
      <c r="AZ66" s="54" t="str">
        <f t="shared" si="38"/>
        <v xml:space="preserve">      -</v>
      </c>
      <c r="BA66" s="55">
        <v>0</v>
      </c>
      <c r="BB66" s="56">
        <v>0</v>
      </c>
      <c r="BC66" s="54" t="str">
        <f t="shared" si="39"/>
        <v xml:space="preserve">      -</v>
      </c>
      <c r="BD66" s="55">
        <v>0</v>
      </c>
      <c r="BE66" s="56">
        <v>0</v>
      </c>
      <c r="BF66" s="54" t="str">
        <f t="shared" si="40"/>
        <v xml:space="preserve">      -</v>
      </c>
      <c r="BG66" s="55">
        <v>0</v>
      </c>
      <c r="BH66" s="56">
        <v>0</v>
      </c>
      <c r="BI66" s="54" t="str">
        <f t="shared" si="41"/>
        <v xml:space="preserve">      -</v>
      </c>
      <c r="BJ66" s="55">
        <v>0</v>
      </c>
      <c r="BK66" s="62">
        <v>0</v>
      </c>
      <c r="BL66" s="54" t="str">
        <f t="shared" si="42"/>
        <v xml:space="preserve">      -</v>
      </c>
      <c r="BM66" s="55">
        <v>0</v>
      </c>
      <c r="BN66" s="56">
        <v>0</v>
      </c>
      <c r="BO66" s="54" t="str">
        <f t="shared" si="43"/>
        <v xml:space="preserve">      -</v>
      </c>
      <c r="BP66" s="56">
        <v>0</v>
      </c>
      <c r="BQ66" s="56">
        <v>0</v>
      </c>
      <c r="BR66" s="54" t="str">
        <f t="shared" si="44"/>
        <v xml:space="preserve">      -</v>
      </c>
      <c r="BS66" s="56"/>
      <c r="BT66" s="56"/>
      <c r="BU66" s="56"/>
      <c r="BV66" s="55">
        <v>0</v>
      </c>
      <c r="BW66" s="56">
        <v>0</v>
      </c>
      <c r="BX66" s="54" t="str">
        <f t="shared" si="45"/>
        <v xml:space="preserve">      -</v>
      </c>
      <c r="BY66" s="55">
        <v>0</v>
      </c>
      <c r="BZ66" s="56">
        <v>0</v>
      </c>
      <c r="CA66" s="54" t="str">
        <f t="shared" si="46"/>
        <v xml:space="preserve">      -</v>
      </c>
    </row>
    <row r="67" spans="1:79" ht="20.100000000000001" customHeight="1">
      <c r="A67" s="65" t="s">
        <v>45</v>
      </c>
      <c r="B67" s="52">
        <v>1006480</v>
      </c>
      <c r="C67" s="53">
        <v>966351</v>
      </c>
      <c r="D67" s="54">
        <f t="shared" si="22"/>
        <v>96</v>
      </c>
      <c r="E67" s="53">
        <v>968396</v>
      </c>
      <c r="F67" s="53">
        <v>956192</v>
      </c>
      <c r="G67" s="54">
        <f t="shared" si="23"/>
        <v>98.7</v>
      </c>
      <c r="H67" s="53">
        <v>38084</v>
      </c>
      <c r="I67" s="53">
        <v>10159</v>
      </c>
      <c r="J67" s="54">
        <f t="shared" si="24"/>
        <v>26.7</v>
      </c>
      <c r="K67" s="55">
        <v>619789</v>
      </c>
      <c r="L67" s="56">
        <v>608452</v>
      </c>
      <c r="M67" s="54">
        <f t="shared" si="25"/>
        <v>98.2</v>
      </c>
      <c r="N67" s="56">
        <v>36743</v>
      </c>
      <c r="O67" s="56">
        <v>36184</v>
      </c>
      <c r="P67" s="54">
        <f t="shared" si="26"/>
        <v>98.5</v>
      </c>
      <c r="Q67" s="56">
        <v>36623</v>
      </c>
      <c r="R67" s="56">
        <v>36180</v>
      </c>
      <c r="S67" s="54">
        <f t="shared" si="27"/>
        <v>98.8</v>
      </c>
      <c r="T67" s="52">
        <v>1043782</v>
      </c>
      <c r="U67" s="53">
        <v>945497</v>
      </c>
      <c r="V67" s="54">
        <f t="shared" si="28"/>
        <v>90.6</v>
      </c>
      <c r="W67" s="53">
        <v>959115</v>
      </c>
      <c r="X67" s="53">
        <v>925520</v>
      </c>
      <c r="Y67" s="54">
        <f t="shared" si="29"/>
        <v>96.5</v>
      </c>
      <c r="Z67" s="53">
        <v>84667</v>
      </c>
      <c r="AA67" s="53">
        <v>19977</v>
      </c>
      <c r="AB67" s="54">
        <f t="shared" si="30"/>
        <v>23.6</v>
      </c>
      <c r="AC67" s="55">
        <v>279734</v>
      </c>
      <c r="AD67" s="56">
        <v>267031</v>
      </c>
      <c r="AE67" s="54">
        <f t="shared" si="31"/>
        <v>95.5</v>
      </c>
      <c r="AF67" s="55">
        <v>476344</v>
      </c>
      <c r="AG67" s="56">
        <v>426528</v>
      </c>
      <c r="AH67" s="54">
        <f t="shared" si="32"/>
        <v>89.5</v>
      </c>
      <c r="AI67" s="55">
        <v>437674</v>
      </c>
      <c r="AJ67" s="56">
        <v>417508</v>
      </c>
      <c r="AK67" s="54">
        <f t="shared" si="33"/>
        <v>95.4</v>
      </c>
      <c r="AL67" s="55">
        <v>39516</v>
      </c>
      <c r="AM67" s="56">
        <v>37301</v>
      </c>
      <c r="AN67" s="54">
        <f t="shared" si="34"/>
        <v>94.4</v>
      </c>
      <c r="AO67" s="56">
        <v>37598</v>
      </c>
      <c r="AP67" s="56">
        <v>36923</v>
      </c>
      <c r="AQ67" s="54">
        <f t="shared" si="35"/>
        <v>98.2</v>
      </c>
      <c r="AR67" s="56">
        <v>106471</v>
      </c>
      <c r="AS67" s="56">
        <v>106471</v>
      </c>
      <c r="AT67" s="54">
        <f t="shared" si="36"/>
        <v>100</v>
      </c>
      <c r="AU67" s="55">
        <v>0</v>
      </c>
      <c r="AV67" s="56">
        <v>0</v>
      </c>
      <c r="AW67" s="54" t="str">
        <f t="shared" si="37"/>
        <v xml:space="preserve">      -</v>
      </c>
      <c r="AX67" s="56">
        <v>0</v>
      </c>
      <c r="AY67" s="56">
        <v>0</v>
      </c>
      <c r="AZ67" s="54" t="str">
        <f t="shared" si="38"/>
        <v xml:space="preserve">      -</v>
      </c>
      <c r="BA67" s="55">
        <v>11108</v>
      </c>
      <c r="BB67" s="56">
        <v>11108</v>
      </c>
      <c r="BC67" s="54">
        <f t="shared" si="39"/>
        <v>100</v>
      </c>
      <c r="BD67" s="55">
        <v>0</v>
      </c>
      <c r="BE67" s="56">
        <v>0</v>
      </c>
      <c r="BF67" s="54" t="str">
        <f t="shared" si="40"/>
        <v xml:space="preserve">      -</v>
      </c>
      <c r="BG67" s="55">
        <v>0</v>
      </c>
      <c r="BH67" s="56">
        <v>0</v>
      </c>
      <c r="BI67" s="54" t="str">
        <f t="shared" si="41"/>
        <v xml:space="preserve">      -</v>
      </c>
      <c r="BJ67" s="55">
        <v>0</v>
      </c>
      <c r="BK67" s="62">
        <v>0</v>
      </c>
      <c r="BL67" s="54" t="str">
        <f t="shared" si="42"/>
        <v xml:space="preserve">      -</v>
      </c>
      <c r="BM67" s="55">
        <v>0</v>
      </c>
      <c r="BN67" s="56">
        <v>0</v>
      </c>
      <c r="BO67" s="54" t="str">
        <f t="shared" si="43"/>
        <v xml:space="preserve">      -</v>
      </c>
      <c r="BP67" s="56">
        <v>0</v>
      </c>
      <c r="BQ67" s="56">
        <v>0</v>
      </c>
      <c r="BR67" s="54" t="str">
        <f t="shared" si="44"/>
        <v xml:space="preserve">      -</v>
      </c>
      <c r="BS67" s="56"/>
      <c r="BT67" s="56"/>
      <c r="BU67" s="56"/>
      <c r="BV67" s="55">
        <v>500535</v>
      </c>
      <c r="BW67" s="56">
        <v>395861</v>
      </c>
      <c r="BX67" s="54">
        <f t="shared" si="45"/>
        <v>79.099999999999994</v>
      </c>
      <c r="BY67" s="55">
        <v>410562</v>
      </c>
      <c r="BZ67" s="56">
        <v>381010</v>
      </c>
      <c r="CA67" s="54">
        <f t="shared" si="46"/>
        <v>92.8</v>
      </c>
    </row>
    <row r="68" spans="1:79" ht="20.100000000000001" customHeight="1">
      <c r="A68" s="65" t="s">
        <v>46</v>
      </c>
      <c r="B68" s="52">
        <v>367351</v>
      </c>
      <c r="C68" s="53">
        <v>346342</v>
      </c>
      <c r="D68" s="54">
        <f t="shared" si="22"/>
        <v>94.3</v>
      </c>
      <c r="E68" s="53">
        <v>348849</v>
      </c>
      <c r="F68" s="53">
        <v>344274</v>
      </c>
      <c r="G68" s="54">
        <f t="shared" si="23"/>
        <v>98.7</v>
      </c>
      <c r="H68" s="53">
        <v>18502</v>
      </c>
      <c r="I68" s="53">
        <v>2068</v>
      </c>
      <c r="J68" s="54">
        <f t="shared" si="24"/>
        <v>11.2</v>
      </c>
      <c r="K68" s="55">
        <v>315062</v>
      </c>
      <c r="L68" s="56">
        <v>310760</v>
      </c>
      <c r="M68" s="54">
        <f t="shared" si="25"/>
        <v>98.6</v>
      </c>
      <c r="N68" s="56">
        <v>12526</v>
      </c>
      <c r="O68" s="56">
        <v>11980</v>
      </c>
      <c r="P68" s="54">
        <f t="shared" si="26"/>
        <v>95.6</v>
      </c>
      <c r="Q68" s="56">
        <v>12080</v>
      </c>
      <c r="R68" s="56">
        <v>11980</v>
      </c>
      <c r="S68" s="54">
        <f t="shared" si="27"/>
        <v>99.2</v>
      </c>
      <c r="T68" s="52">
        <v>311845</v>
      </c>
      <c r="U68" s="53">
        <v>291822</v>
      </c>
      <c r="V68" s="54">
        <f t="shared" si="28"/>
        <v>93.6</v>
      </c>
      <c r="W68" s="53">
        <v>294157</v>
      </c>
      <c r="X68" s="53">
        <v>288632</v>
      </c>
      <c r="Y68" s="54">
        <f t="shared" si="29"/>
        <v>98.1</v>
      </c>
      <c r="Z68" s="53">
        <v>17688</v>
      </c>
      <c r="AA68" s="53">
        <v>3190</v>
      </c>
      <c r="AB68" s="54">
        <f t="shared" si="30"/>
        <v>18</v>
      </c>
      <c r="AC68" s="55">
        <v>80001</v>
      </c>
      <c r="AD68" s="56">
        <v>78497</v>
      </c>
      <c r="AE68" s="54">
        <f t="shared" si="31"/>
        <v>98.1</v>
      </c>
      <c r="AF68" s="55">
        <v>202263</v>
      </c>
      <c r="AG68" s="56">
        <v>189270</v>
      </c>
      <c r="AH68" s="54">
        <f t="shared" si="32"/>
        <v>93.6</v>
      </c>
      <c r="AI68" s="55">
        <v>190785</v>
      </c>
      <c r="AJ68" s="56">
        <v>187200</v>
      </c>
      <c r="AK68" s="54">
        <f t="shared" si="33"/>
        <v>98.1</v>
      </c>
      <c r="AL68" s="55">
        <v>26548</v>
      </c>
      <c r="AM68" s="56">
        <v>25110</v>
      </c>
      <c r="AN68" s="54">
        <f t="shared" si="34"/>
        <v>94.6</v>
      </c>
      <c r="AO68" s="56">
        <v>25242</v>
      </c>
      <c r="AP68" s="56">
        <v>24828</v>
      </c>
      <c r="AQ68" s="54">
        <f t="shared" si="35"/>
        <v>98.4</v>
      </c>
      <c r="AR68" s="56">
        <v>39359</v>
      </c>
      <c r="AS68" s="56">
        <v>39359</v>
      </c>
      <c r="AT68" s="54">
        <f t="shared" si="36"/>
        <v>100</v>
      </c>
      <c r="AU68" s="55">
        <v>0</v>
      </c>
      <c r="AV68" s="56">
        <v>0</v>
      </c>
      <c r="AW68" s="54" t="str">
        <f t="shared" si="37"/>
        <v xml:space="preserve">      -</v>
      </c>
      <c r="AX68" s="56">
        <v>0</v>
      </c>
      <c r="AY68" s="56">
        <v>0</v>
      </c>
      <c r="AZ68" s="54" t="str">
        <f t="shared" si="38"/>
        <v xml:space="preserve">      -</v>
      </c>
      <c r="BA68" s="55">
        <v>0</v>
      </c>
      <c r="BB68" s="56">
        <v>0</v>
      </c>
      <c r="BC68" s="54" t="str">
        <f t="shared" si="39"/>
        <v xml:space="preserve">      -</v>
      </c>
      <c r="BD68" s="55">
        <v>0</v>
      </c>
      <c r="BE68" s="56">
        <v>0</v>
      </c>
      <c r="BF68" s="54" t="str">
        <f t="shared" si="40"/>
        <v xml:space="preserve">      -</v>
      </c>
      <c r="BG68" s="55">
        <v>0</v>
      </c>
      <c r="BH68" s="56">
        <v>0</v>
      </c>
      <c r="BI68" s="54" t="str">
        <f t="shared" si="41"/>
        <v xml:space="preserve">      -</v>
      </c>
      <c r="BJ68" s="55">
        <v>0</v>
      </c>
      <c r="BK68" s="62">
        <v>0</v>
      </c>
      <c r="BL68" s="54" t="str">
        <f t="shared" si="42"/>
        <v xml:space="preserve">      -</v>
      </c>
      <c r="BM68" s="55">
        <v>0</v>
      </c>
      <c r="BN68" s="56">
        <v>0</v>
      </c>
      <c r="BO68" s="54" t="str">
        <f t="shared" si="43"/>
        <v xml:space="preserve">      -</v>
      </c>
      <c r="BP68" s="56">
        <v>0</v>
      </c>
      <c r="BQ68" s="56">
        <v>0</v>
      </c>
      <c r="BR68" s="54" t="str">
        <f t="shared" si="44"/>
        <v xml:space="preserve">      -</v>
      </c>
      <c r="BS68" s="56"/>
      <c r="BT68" s="56"/>
      <c r="BU68" s="56"/>
      <c r="BV68" s="55">
        <v>0</v>
      </c>
      <c r="BW68" s="56">
        <v>0</v>
      </c>
      <c r="BX68" s="54" t="str">
        <f t="shared" si="45"/>
        <v xml:space="preserve">      -</v>
      </c>
      <c r="BY68" s="55">
        <v>0</v>
      </c>
      <c r="BZ68" s="56">
        <v>0</v>
      </c>
      <c r="CA68" s="54" t="str">
        <f t="shared" si="46"/>
        <v xml:space="preserve">      -</v>
      </c>
    </row>
    <row r="69" spans="1:79" ht="20.100000000000001" customHeight="1">
      <c r="A69" s="65" t="s">
        <v>51</v>
      </c>
      <c r="B69" s="52">
        <v>336810</v>
      </c>
      <c r="C69" s="53">
        <v>325874</v>
      </c>
      <c r="D69" s="54">
        <f t="shared" si="22"/>
        <v>96.8</v>
      </c>
      <c r="E69" s="53">
        <v>325851</v>
      </c>
      <c r="F69" s="53">
        <v>321690</v>
      </c>
      <c r="G69" s="54">
        <f t="shared" si="23"/>
        <v>98.7</v>
      </c>
      <c r="H69" s="53">
        <v>10959</v>
      </c>
      <c r="I69" s="53">
        <v>4184</v>
      </c>
      <c r="J69" s="54">
        <f t="shared" si="24"/>
        <v>38.200000000000003</v>
      </c>
      <c r="K69" s="55">
        <v>281021</v>
      </c>
      <c r="L69" s="56">
        <v>276940</v>
      </c>
      <c r="M69" s="54">
        <f t="shared" si="25"/>
        <v>98.5</v>
      </c>
      <c r="N69" s="56">
        <v>17776</v>
      </c>
      <c r="O69" s="56">
        <v>16806</v>
      </c>
      <c r="P69" s="54">
        <f t="shared" si="26"/>
        <v>94.5</v>
      </c>
      <c r="Q69" s="56">
        <v>16721</v>
      </c>
      <c r="R69" s="56">
        <v>16641</v>
      </c>
      <c r="S69" s="54">
        <f t="shared" si="27"/>
        <v>99.5</v>
      </c>
      <c r="T69" s="52">
        <v>358330</v>
      </c>
      <c r="U69" s="53">
        <v>334094</v>
      </c>
      <c r="V69" s="54">
        <f t="shared" si="28"/>
        <v>93.2</v>
      </c>
      <c r="W69" s="53">
        <v>335197</v>
      </c>
      <c r="X69" s="53">
        <v>329847</v>
      </c>
      <c r="Y69" s="54">
        <f t="shared" si="29"/>
        <v>98.4</v>
      </c>
      <c r="Z69" s="53">
        <v>23133</v>
      </c>
      <c r="AA69" s="53">
        <v>4247</v>
      </c>
      <c r="AB69" s="54">
        <f t="shared" si="30"/>
        <v>18.399999999999999</v>
      </c>
      <c r="AC69" s="55">
        <v>60384</v>
      </c>
      <c r="AD69" s="56">
        <v>59411</v>
      </c>
      <c r="AE69" s="54">
        <f t="shared" si="31"/>
        <v>98.4</v>
      </c>
      <c r="AF69" s="55">
        <v>181238</v>
      </c>
      <c r="AG69" s="56">
        <v>168871</v>
      </c>
      <c r="AH69" s="54">
        <f t="shared" si="32"/>
        <v>93.2</v>
      </c>
      <c r="AI69" s="55">
        <v>169433</v>
      </c>
      <c r="AJ69" s="56">
        <v>166703</v>
      </c>
      <c r="AK69" s="54">
        <f t="shared" si="33"/>
        <v>98.4</v>
      </c>
      <c r="AL69" s="55">
        <v>24955</v>
      </c>
      <c r="AM69" s="56">
        <v>22738</v>
      </c>
      <c r="AN69" s="54">
        <f t="shared" si="34"/>
        <v>91.1</v>
      </c>
      <c r="AO69" s="56">
        <v>23023</v>
      </c>
      <c r="AP69" s="56">
        <v>22477</v>
      </c>
      <c r="AQ69" s="54">
        <f t="shared" si="35"/>
        <v>97.6</v>
      </c>
      <c r="AR69" s="56">
        <v>55407</v>
      </c>
      <c r="AS69" s="56">
        <v>55407</v>
      </c>
      <c r="AT69" s="54">
        <f t="shared" si="36"/>
        <v>100</v>
      </c>
      <c r="AU69" s="55">
        <v>0</v>
      </c>
      <c r="AV69" s="56">
        <v>0</v>
      </c>
      <c r="AW69" s="54" t="str">
        <f t="shared" si="37"/>
        <v xml:space="preserve">      -</v>
      </c>
      <c r="AX69" s="56">
        <v>0</v>
      </c>
      <c r="AY69" s="56">
        <v>0</v>
      </c>
      <c r="AZ69" s="54" t="str">
        <f t="shared" si="38"/>
        <v xml:space="preserve">      -</v>
      </c>
      <c r="BA69" s="55">
        <v>0</v>
      </c>
      <c r="BB69" s="56">
        <v>0</v>
      </c>
      <c r="BC69" s="54" t="str">
        <f t="shared" si="39"/>
        <v xml:space="preserve">      -</v>
      </c>
      <c r="BD69" s="55">
        <v>0</v>
      </c>
      <c r="BE69" s="56">
        <v>0</v>
      </c>
      <c r="BF69" s="54" t="str">
        <f t="shared" si="40"/>
        <v xml:space="preserve">      -</v>
      </c>
      <c r="BG69" s="55">
        <v>0</v>
      </c>
      <c r="BH69" s="56">
        <v>0</v>
      </c>
      <c r="BI69" s="54" t="str">
        <f t="shared" si="41"/>
        <v xml:space="preserve">      -</v>
      </c>
      <c r="BJ69" s="55">
        <v>0</v>
      </c>
      <c r="BK69" s="62">
        <v>0</v>
      </c>
      <c r="BL69" s="54" t="str">
        <f t="shared" si="42"/>
        <v xml:space="preserve">      -</v>
      </c>
      <c r="BM69" s="55">
        <v>0</v>
      </c>
      <c r="BN69" s="56">
        <v>0</v>
      </c>
      <c r="BO69" s="54" t="str">
        <f t="shared" si="43"/>
        <v xml:space="preserve">      -</v>
      </c>
      <c r="BP69" s="56">
        <v>0</v>
      </c>
      <c r="BQ69" s="56">
        <v>0</v>
      </c>
      <c r="BR69" s="54" t="str">
        <f t="shared" si="44"/>
        <v xml:space="preserve">      -</v>
      </c>
      <c r="BS69" s="56"/>
      <c r="BT69" s="56"/>
      <c r="BU69" s="56"/>
      <c r="BV69" s="55">
        <v>0</v>
      </c>
      <c r="BW69" s="56">
        <v>0</v>
      </c>
      <c r="BX69" s="54" t="str">
        <f t="shared" si="45"/>
        <v xml:space="preserve">      -</v>
      </c>
      <c r="BY69" s="55">
        <v>0</v>
      </c>
      <c r="BZ69" s="56">
        <v>0</v>
      </c>
      <c r="CA69" s="54" t="str">
        <f t="shared" si="46"/>
        <v xml:space="preserve">      -</v>
      </c>
    </row>
    <row r="70" spans="1:79" ht="20.100000000000001" customHeight="1">
      <c r="A70" s="65" t="s">
        <v>56</v>
      </c>
      <c r="B70" s="52">
        <v>546237</v>
      </c>
      <c r="C70" s="53">
        <v>495712</v>
      </c>
      <c r="D70" s="54">
        <f t="shared" si="22"/>
        <v>90.8</v>
      </c>
      <c r="E70" s="53">
        <v>498223</v>
      </c>
      <c r="F70" s="53">
        <v>483908</v>
      </c>
      <c r="G70" s="54">
        <f t="shared" si="23"/>
        <v>97.1</v>
      </c>
      <c r="H70" s="53">
        <v>48014</v>
      </c>
      <c r="I70" s="53">
        <v>11804</v>
      </c>
      <c r="J70" s="54">
        <f t="shared" si="24"/>
        <v>24.6</v>
      </c>
      <c r="K70" s="55">
        <v>430576</v>
      </c>
      <c r="L70" s="56">
        <v>417306</v>
      </c>
      <c r="M70" s="54">
        <f t="shared" si="25"/>
        <v>96.9</v>
      </c>
      <c r="N70" s="56">
        <v>25202</v>
      </c>
      <c r="O70" s="56">
        <v>24134</v>
      </c>
      <c r="P70" s="54">
        <f t="shared" si="26"/>
        <v>95.8</v>
      </c>
      <c r="Q70" s="56">
        <v>24193</v>
      </c>
      <c r="R70" s="56">
        <v>23963</v>
      </c>
      <c r="S70" s="54">
        <f t="shared" si="27"/>
        <v>99</v>
      </c>
      <c r="T70" s="52">
        <v>525484</v>
      </c>
      <c r="U70" s="53">
        <v>456425</v>
      </c>
      <c r="V70" s="54">
        <f t="shared" si="28"/>
        <v>86.9</v>
      </c>
      <c r="W70" s="53">
        <v>464474</v>
      </c>
      <c r="X70" s="53">
        <v>447274</v>
      </c>
      <c r="Y70" s="54">
        <f t="shared" si="29"/>
        <v>96.3</v>
      </c>
      <c r="Z70" s="53">
        <v>61010</v>
      </c>
      <c r="AA70" s="53">
        <v>9151</v>
      </c>
      <c r="AB70" s="54">
        <f t="shared" si="30"/>
        <v>15</v>
      </c>
      <c r="AC70" s="55">
        <v>101001</v>
      </c>
      <c r="AD70" s="56">
        <v>97257</v>
      </c>
      <c r="AE70" s="54">
        <f t="shared" si="31"/>
        <v>96.3</v>
      </c>
      <c r="AF70" s="55">
        <v>281428</v>
      </c>
      <c r="AG70" s="56">
        <v>244405</v>
      </c>
      <c r="AH70" s="54">
        <f t="shared" si="32"/>
        <v>86.8</v>
      </c>
      <c r="AI70" s="55">
        <v>248720</v>
      </c>
      <c r="AJ70" s="56">
        <v>239499</v>
      </c>
      <c r="AK70" s="54">
        <f t="shared" si="33"/>
        <v>96.3</v>
      </c>
      <c r="AL70" s="55">
        <v>42471</v>
      </c>
      <c r="AM70" s="56">
        <v>35582</v>
      </c>
      <c r="AN70" s="54">
        <f t="shared" si="34"/>
        <v>83.8</v>
      </c>
      <c r="AO70" s="56">
        <v>35955</v>
      </c>
      <c r="AP70" s="56">
        <v>34304</v>
      </c>
      <c r="AQ70" s="54">
        <f t="shared" si="35"/>
        <v>95.4</v>
      </c>
      <c r="AR70" s="56">
        <v>68756</v>
      </c>
      <c r="AS70" s="56">
        <v>68756</v>
      </c>
      <c r="AT70" s="54">
        <f t="shared" si="36"/>
        <v>100</v>
      </c>
      <c r="AU70" s="55">
        <v>0</v>
      </c>
      <c r="AV70" s="56">
        <v>0</v>
      </c>
      <c r="AW70" s="54" t="str">
        <f t="shared" si="37"/>
        <v xml:space="preserve">      -</v>
      </c>
      <c r="AX70" s="56">
        <v>0</v>
      </c>
      <c r="AY70" s="56">
        <v>0</v>
      </c>
      <c r="AZ70" s="54" t="str">
        <f t="shared" si="38"/>
        <v xml:space="preserve">      -</v>
      </c>
      <c r="BA70" s="55">
        <v>519</v>
      </c>
      <c r="BB70" s="56">
        <v>519</v>
      </c>
      <c r="BC70" s="54">
        <f t="shared" si="39"/>
        <v>100</v>
      </c>
      <c r="BD70" s="55">
        <v>0</v>
      </c>
      <c r="BE70" s="56">
        <v>0</v>
      </c>
      <c r="BF70" s="54" t="str">
        <f t="shared" si="40"/>
        <v xml:space="preserve">      -</v>
      </c>
      <c r="BG70" s="55">
        <v>0</v>
      </c>
      <c r="BH70" s="56">
        <v>0</v>
      </c>
      <c r="BI70" s="54" t="str">
        <f t="shared" si="41"/>
        <v xml:space="preserve">      -</v>
      </c>
      <c r="BJ70" s="55">
        <v>0</v>
      </c>
      <c r="BK70" s="62">
        <v>0</v>
      </c>
      <c r="BL70" s="54" t="str">
        <f t="shared" si="42"/>
        <v xml:space="preserve">      -</v>
      </c>
      <c r="BM70" s="55">
        <v>0</v>
      </c>
      <c r="BN70" s="56">
        <v>0</v>
      </c>
      <c r="BO70" s="54" t="str">
        <f t="shared" si="43"/>
        <v xml:space="preserve">      -</v>
      </c>
      <c r="BP70" s="56">
        <v>0</v>
      </c>
      <c r="BQ70" s="56">
        <v>0</v>
      </c>
      <c r="BR70" s="54" t="str">
        <f t="shared" si="44"/>
        <v xml:space="preserve">      -</v>
      </c>
      <c r="BS70" s="56"/>
      <c r="BT70" s="56"/>
      <c r="BU70" s="56"/>
      <c r="BV70" s="55">
        <v>0</v>
      </c>
      <c r="BW70" s="56">
        <v>0</v>
      </c>
      <c r="BX70" s="54" t="str">
        <f t="shared" si="45"/>
        <v xml:space="preserve">      -</v>
      </c>
      <c r="BY70" s="55">
        <v>0</v>
      </c>
      <c r="BZ70" s="56">
        <v>0</v>
      </c>
      <c r="CA70" s="54" t="str">
        <f t="shared" si="46"/>
        <v xml:space="preserve">      -</v>
      </c>
    </row>
    <row r="71" spans="1:79" ht="20.100000000000001" customHeight="1">
      <c r="A71" s="65" t="s">
        <v>57</v>
      </c>
      <c r="B71" s="52">
        <v>789624</v>
      </c>
      <c r="C71" s="53">
        <v>700593</v>
      </c>
      <c r="D71" s="54">
        <f t="shared" si="22"/>
        <v>88.7</v>
      </c>
      <c r="E71" s="53">
        <v>684467</v>
      </c>
      <c r="F71" s="53">
        <v>660974</v>
      </c>
      <c r="G71" s="54">
        <f t="shared" si="23"/>
        <v>96.6</v>
      </c>
      <c r="H71" s="53">
        <v>105157</v>
      </c>
      <c r="I71" s="53">
        <v>39619</v>
      </c>
      <c r="J71" s="54">
        <f t="shared" si="24"/>
        <v>37.700000000000003</v>
      </c>
      <c r="K71" s="55">
        <v>557537</v>
      </c>
      <c r="L71" s="56">
        <v>535576</v>
      </c>
      <c r="M71" s="54">
        <f t="shared" si="25"/>
        <v>96.1</v>
      </c>
      <c r="N71" s="56">
        <v>41785</v>
      </c>
      <c r="O71" s="56">
        <v>39840</v>
      </c>
      <c r="P71" s="54">
        <f t="shared" si="26"/>
        <v>95.3</v>
      </c>
      <c r="Q71" s="56">
        <v>39460</v>
      </c>
      <c r="R71" s="56">
        <v>39225</v>
      </c>
      <c r="S71" s="54">
        <f t="shared" si="27"/>
        <v>99.4</v>
      </c>
      <c r="T71" s="52">
        <v>866517</v>
      </c>
      <c r="U71" s="53">
        <v>689937</v>
      </c>
      <c r="V71" s="54">
        <f t="shared" si="28"/>
        <v>79.599999999999994</v>
      </c>
      <c r="W71" s="53">
        <v>688812</v>
      </c>
      <c r="X71" s="53">
        <v>659891</v>
      </c>
      <c r="Y71" s="54">
        <f t="shared" si="29"/>
        <v>95.8</v>
      </c>
      <c r="Z71" s="53">
        <v>177705</v>
      </c>
      <c r="AA71" s="53">
        <v>30046</v>
      </c>
      <c r="AB71" s="54">
        <f t="shared" si="30"/>
        <v>16.899999999999999</v>
      </c>
      <c r="AC71" s="55">
        <v>234094</v>
      </c>
      <c r="AD71" s="56">
        <v>224023</v>
      </c>
      <c r="AE71" s="54">
        <f t="shared" si="31"/>
        <v>95.7</v>
      </c>
      <c r="AF71" s="55">
        <v>376280</v>
      </c>
      <c r="AG71" s="56">
        <v>298106</v>
      </c>
      <c r="AH71" s="54">
        <f t="shared" si="32"/>
        <v>79.2</v>
      </c>
      <c r="AI71" s="55">
        <v>297608</v>
      </c>
      <c r="AJ71" s="56">
        <v>284804</v>
      </c>
      <c r="AK71" s="54">
        <f t="shared" si="33"/>
        <v>95.7</v>
      </c>
      <c r="AL71" s="55">
        <v>46379</v>
      </c>
      <c r="AM71" s="56">
        <v>39031</v>
      </c>
      <c r="AN71" s="54">
        <f t="shared" si="34"/>
        <v>84.2</v>
      </c>
      <c r="AO71" s="56">
        <v>39598</v>
      </c>
      <c r="AP71" s="56">
        <v>37750</v>
      </c>
      <c r="AQ71" s="54">
        <f t="shared" si="35"/>
        <v>95.3</v>
      </c>
      <c r="AR71" s="56">
        <v>137226</v>
      </c>
      <c r="AS71" s="56">
        <v>137226</v>
      </c>
      <c r="AT71" s="54">
        <f t="shared" si="36"/>
        <v>100</v>
      </c>
      <c r="AU71" s="55">
        <v>0</v>
      </c>
      <c r="AV71" s="56">
        <v>0</v>
      </c>
      <c r="AW71" s="54" t="str">
        <f t="shared" si="37"/>
        <v xml:space="preserve">      -</v>
      </c>
      <c r="AX71" s="56">
        <v>0</v>
      </c>
      <c r="AY71" s="56">
        <v>0</v>
      </c>
      <c r="AZ71" s="54" t="str">
        <f t="shared" si="38"/>
        <v xml:space="preserve">      -</v>
      </c>
      <c r="BA71" s="55">
        <v>0</v>
      </c>
      <c r="BB71" s="56">
        <v>0</v>
      </c>
      <c r="BC71" s="54" t="str">
        <f t="shared" si="39"/>
        <v xml:space="preserve">      -</v>
      </c>
      <c r="BD71" s="55">
        <v>0</v>
      </c>
      <c r="BE71" s="56">
        <v>0</v>
      </c>
      <c r="BF71" s="54" t="str">
        <f t="shared" si="40"/>
        <v xml:space="preserve">      -</v>
      </c>
      <c r="BG71" s="55">
        <v>0</v>
      </c>
      <c r="BH71" s="56">
        <v>0</v>
      </c>
      <c r="BI71" s="54" t="str">
        <f t="shared" si="41"/>
        <v xml:space="preserve">      -</v>
      </c>
      <c r="BJ71" s="55">
        <v>0</v>
      </c>
      <c r="BK71" s="62">
        <v>0</v>
      </c>
      <c r="BL71" s="54" t="str">
        <f t="shared" si="42"/>
        <v xml:space="preserve">      -</v>
      </c>
      <c r="BM71" s="55">
        <v>0</v>
      </c>
      <c r="BN71" s="56">
        <v>0</v>
      </c>
      <c r="BO71" s="54" t="str">
        <f t="shared" si="43"/>
        <v xml:space="preserve">      -</v>
      </c>
      <c r="BP71" s="56">
        <v>0</v>
      </c>
      <c r="BQ71" s="56">
        <v>0</v>
      </c>
      <c r="BR71" s="54" t="str">
        <f t="shared" si="44"/>
        <v xml:space="preserve">      -</v>
      </c>
      <c r="BS71" s="56"/>
      <c r="BT71" s="56"/>
      <c r="BU71" s="56"/>
      <c r="BV71" s="55">
        <v>614280</v>
      </c>
      <c r="BW71" s="56">
        <v>462642</v>
      </c>
      <c r="BX71" s="54">
        <f t="shared" si="45"/>
        <v>75.3</v>
      </c>
      <c r="BY71" s="55">
        <v>474967</v>
      </c>
      <c r="BZ71" s="56">
        <v>446587</v>
      </c>
      <c r="CA71" s="54">
        <f t="shared" si="46"/>
        <v>94</v>
      </c>
    </row>
    <row r="72" spans="1:79" ht="20.100000000000001" customHeight="1">
      <c r="A72" s="65" t="s">
        <v>47</v>
      </c>
      <c r="B72" s="52">
        <v>374253</v>
      </c>
      <c r="C72" s="53">
        <v>342017</v>
      </c>
      <c r="D72" s="54">
        <f t="shared" si="22"/>
        <v>91.4</v>
      </c>
      <c r="E72" s="53">
        <v>345436</v>
      </c>
      <c r="F72" s="53">
        <v>338084</v>
      </c>
      <c r="G72" s="54">
        <f t="shared" si="23"/>
        <v>97.9</v>
      </c>
      <c r="H72" s="53">
        <v>28817</v>
      </c>
      <c r="I72" s="53">
        <v>3933</v>
      </c>
      <c r="J72" s="54">
        <f t="shared" si="24"/>
        <v>13.6</v>
      </c>
      <c r="K72" s="55">
        <v>289264</v>
      </c>
      <c r="L72" s="56">
        <v>282454</v>
      </c>
      <c r="M72" s="54">
        <f t="shared" si="25"/>
        <v>97.6</v>
      </c>
      <c r="N72" s="56">
        <v>15727</v>
      </c>
      <c r="O72" s="56">
        <v>15168</v>
      </c>
      <c r="P72" s="54">
        <f t="shared" si="26"/>
        <v>96.4</v>
      </c>
      <c r="Q72" s="56">
        <v>15394</v>
      </c>
      <c r="R72" s="56">
        <v>15118</v>
      </c>
      <c r="S72" s="54">
        <f t="shared" si="27"/>
        <v>98.2</v>
      </c>
      <c r="T72" s="52">
        <v>422550</v>
      </c>
      <c r="U72" s="53">
        <v>365765</v>
      </c>
      <c r="V72" s="54">
        <f t="shared" si="28"/>
        <v>86.6</v>
      </c>
      <c r="W72" s="53">
        <v>370618</v>
      </c>
      <c r="X72" s="53">
        <v>359719</v>
      </c>
      <c r="Y72" s="54">
        <f t="shared" si="29"/>
        <v>97.1</v>
      </c>
      <c r="Z72" s="53">
        <v>51932</v>
      </c>
      <c r="AA72" s="53">
        <v>6046</v>
      </c>
      <c r="AB72" s="54">
        <f t="shared" si="30"/>
        <v>11.6</v>
      </c>
      <c r="AC72" s="55">
        <v>125573</v>
      </c>
      <c r="AD72" s="56">
        <v>121867</v>
      </c>
      <c r="AE72" s="54">
        <f t="shared" si="31"/>
        <v>97</v>
      </c>
      <c r="AF72" s="55">
        <v>180345</v>
      </c>
      <c r="AG72" s="56">
        <v>156033</v>
      </c>
      <c r="AH72" s="54">
        <f t="shared" si="32"/>
        <v>86.5</v>
      </c>
      <c r="AI72" s="55">
        <v>158110</v>
      </c>
      <c r="AJ72" s="56">
        <v>153444</v>
      </c>
      <c r="AK72" s="54">
        <f t="shared" si="33"/>
        <v>97</v>
      </c>
      <c r="AL72" s="55">
        <v>29892</v>
      </c>
      <c r="AM72" s="56">
        <v>25812</v>
      </c>
      <c r="AN72" s="54">
        <f t="shared" si="34"/>
        <v>86.4</v>
      </c>
      <c r="AO72" s="56">
        <v>26325</v>
      </c>
      <c r="AP72" s="56">
        <v>25332</v>
      </c>
      <c r="AQ72" s="54">
        <f t="shared" si="35"/>
        <v>96.2</v>
      </c>
      <c r="AR72" s="56">
        <v>47033</v>
      </c>
      <c r="AS72" s="56">
        <v>47033</v>
      </c>
      <c r="AT72" s="54">
        <f t="shared" si="36"/>
        <v>100</v>
      </c>
      <c r="AU72" s="55">
        <v>0</v>
      </c>
      <c r="AV72" s="56">
        <v>0</v>
      </c>
      <c r="AW72" s="54" t="str">
        <f t="shared" si="37"/>
        <v xml:space="preserve">      -</v>
      </c>
      <c r="AX72" s="56">
        <v>0</v>
      </c>
      <c r="AY72" s="56">
        <v>0</v>
      </c>
      <c r="AZ72" s="54" t="str">
        <f t="shared" si="38"/>
        <v xml:space="preserve">      -</v>
      </c>
      <c r="BA72" s="55">
        <v>0</v>
      </c>
      <c r="BB72" s="56">
        <v>0</v>
      </c>
      <c r="BC72" s="54" t="str">
        <f t="shared" si="39"/>
        <v xml:space="preserve">      -</v>
      </c>
      <c r="BD72" s="55">
        <v>0</v>
      </c>
      <c r="BE72" s="56">
        <v>0</v>
      </c>
      <c r="BF72" s="54" t="str">
        <f t="shared" si="40"/>
        <v xml:space="preserve">      -</v>
      </c>
      <c r="BG72" s="55">
        <v>0</v>
      </c>
      <c r="BH72" s="56">
        <v>0</v>
      </c>
      <c r="BI72" s="54" t="str">
        <f t="shared" si="41"/>
        <v xml:space="preserve">      -</v>
      </c>
      <c r="BJ72" s="55">
        <v>0</v>
      </c>
      <c r="BK72" s="62">
        <v>0</v>
      </c>
      <c r="BL72" s="54" t="str">
        <f t="shared" si="42"/>
        <v xml:space="preserve">      -</v>
      </c>
      <c r="BM72" s="55">
        <v>0</v>
      </c>
      <c r="BN72" s="56">
        <v>0</v>
      </c>
      <c r="BO72" s="54" t="str">
        <f t="shared" si="43"/>
        <v xml:space="preserve">      -</v>
      </c>
      <c r="BP72" s="56">
        <v>0</v>
      </c>
      <c r="BQ72" s="56">
        <v>0</v>
      </c>
      <c r="BR72" s="54" t="str">
        <f t="shared" si="44"/>
        <v xml:space="preserve">      -</v>
      </c>
      <c r="BS72" s="56"/>
      <c r="BT72" s="56"/>
      <c r="BU72" s="56"/>
      <c r="BV72" s="55">
        <v>0</v>
      </c>
      <c r="BW72" s="56">
        <v>0</v>
      </c>
      <c r="BX72" s="54" t="str">
        <f t="shared" si="45"/>
        <v xml:space="preserve">      -</v>
      </c>
      <c r="BY72" s="55">
        <v>0</v>
      </c>
      <c r="BZ72" s="56">
        <v>0</v>
      </c>
      <c r="CA72" s="54" t="str">
        <f t="shared" si="46"/>
        <v xml:space="preserve">      -</v>
      </c>
    </row>
    <row r="73" spans="1:79" ht="20.100000000000001" customHeight="1">
      <c r="A73" s="65" t="s">
        <v>58</v>
      </c>
      <c r="B73" s="52">
        <v>443550</v>
      </c>
      <c r="C73" s="66">
        <v>398542</v>
      </c>
      <c r="D73" s="54">
        <f t="shared" si="22"/>
        <v>89.9</v>
      </c>
      <c r="E73" s="66">
        <v>404682</v>
      </c>
      <c r="F73" s="66">
        <v>392312</v>
      </c>
      <c r="G73" s="54">
        <f t="shared" si="23"/>
        <v>96.9</v>
      </c>
      <c r="H73" s="66">
        <v>38868</v>
      </c>
      <c r="I73" s="66">
        <v>6230</v>
      </c>
      <c r="J73" s="54">
        <f t="shared" si="24"/>
        <v>16</v>
      </c>
      <c r="K73" s="55">
        <v>338583</v>
      </c>
      <c r="L73" s="62">
        <v>327097</v>
      </c>
      <c r="M73" s="54">
        <f t="shared" si="25"/>
        <v>96.6</v>
      </c>
      <c r="N73" s="62">
        <v>18322</v>
      </c>
      <c r="O73" s="62">
        <v>17578</v>
      </c>
      <c r="P73" s="54">
        <f t="shared" si="26"/>
        <v>95.9</v>
      </c>
      <c r="Q73" s="62">
        <v>17748</v>
      </c>
      <c r="R73" s="62">
        <v>17578</v>
      </c>
      <c r="S73" s="54">
        <f t="shared" si="27"/>
        <v>99</v>
      </c>
      <c r="T73" s="52">
        <v>656218</v>
      </c>
      <c r="U73" s="66">
        <v>602495</v>
      </c>
      <c r="V73" s="54">
        <f t="shared" si="28"/>
        <v>91.8</v>
      </c>
      <c r="W73" s="66">
        <v>605983</v>
      </c>
      <c r="X73" s="66">
        <v>592013</v>
      </c>
      <c r="Y73" s="54">
        <f t="shared" si="29"/>
        <v>97.7</v>
      </c>
      <c r="Z73" s="66">
        <v>50235</v>
      </c>
      <c r="AA73" s="66">
        <v>10482</v>
      </c>
      <c r="AB73" s="54">
        <f t="shared" si="30"/>
        <v>20.9</v>
      </c>
      <c r="AC73" s="55">
        <v>163807</v>
      </c>
      <c r="AD73" s="62">
        <v>160030</v>
      </c>
      <c r="AE73" s="54">
        <f t="shared" si="31"/>
        <v>97.7</v>
      </c>
      <c r="AF73" s="55">
        <v>215271</v>
      </c>
      <c r="AG73" s="62">
        <v>197646</v>
      </c>
      <c r="AH73" s="54">
        <f t="shared" si="32"/>
        <v>91.8</v>
      </c>
      <c r="AI73" s="55">
        <v>198790</v>
      </c>
      <c r="AJ73" s="62">
        <v>194207</v>
      </c>
      <c r="AK73" s="54">
        <f t="shared" si="33"/>
        <v>97.7</v>
      </c>
      <c r="AL73" s="55">
        <v>36768</v>
      </c>
      <c r="AM73" s="62">
        <v>31443</v>
      </c>
      <c r="AN73" s="54">
        <f t="shared" si="34"/>
        <v>85.5</v>
      </c>
      <c r="AO73" s="62">
        <v>32117</v>
      </c>
      <c r="AP73" s="62">
        <v>30687</v>
      </c>
      <c r="AQ73" s="54">
        <f t="shared" si="35"/>
        <v>95.5</v>
      </c>
      <c r="AR73" s="62">
        <v>50322</v>
      </c>
      <c r="AS73" s="62">
        <v>50322</v>
      </c>
      <c r="AT73" s="54">
        <f t="shared" si="36"/>
        <v>100</v>
      </c>
      <c r="AU73" s="55">
        <v>0</v>
      </c>
      <c r="AV73" s="62">
        <v>0</v>
      </c>
      <c r="AW73" s="54" t="str">
        <f t="shared" si="37"/>
        <v xml:space="preserve">      -</v>
      </c>
      <c r="AX73" s="62">
        <v>0</v>
      </c>
      <c r="AY73" s="62">
        <v>0</v>
      </c>
      <c r="AZ73" s="54" t="str">
        <f t="shared" si="38"/>
        <v xml:space="preserve">      -</v>
      </c>
      <c r="BA73" s="55">
        <v>0</v>
      </c>
      <c r="BB73" s="62">
        <v>0</v>
      </c>
      <c r="BC73" s="54" t="str">
        <f t="shared" si="39"/>
        <v xml:space="preserve">      -</v>
      </c>
      <c r="BD73" s="55">
        <v>0</v>
      </c>
      <c r="BE73" s="62">
        <v>0</v>
      </c>
      <c r="BF73" s="54" t="str">
        <f t="shared" si="40"/>
        <v xml:space="preserve">      -</v>
      </c>
      <c r="BG73" s="55">
        <v>0</v>
      </c>
      <c r="BH73" s="62">
        <v>0</v>
      </c>
      <c r="BI73" s="54" t="str">
        <f t="shared" si="41"/>
        <v xml:space="preserve">      -</v>
      </c>
      <c r="BJ73" s="55">
        <v>0</v>
      </c>
      <c r="BK73" s="62">
        <v>0</v>
      </c>
      <c r="BL73" s="54" t="str">
        <f t="shared" si="42"/>
        <v xml:space="preserve">      -</v>
      </c>
      <c r="BM73" s="55">
        <v>0</v>
      </c>
      <c r="BN73" s="62">
        <v>0</v>
      </c>
      <c r="BO73" s="54" t="str">
        <f t="shared" si="43"/>
        <v xml:space="preserve">      -</v>
      </c>
      <c r="BP73" s="62">
        <v>0</v>
      </c>
      <c r="BQ73" s="62">
        <v>0</v>
      </c>
      <c r="BR73" s="54" t="str">
        <f t="shared" si="44"/>
        <v xml:space="preserve">      -</v>
      </c>
      <c r="BS73" s="56"/>
      <c r="BT73" s="56"/>
      <c r="BU73" s="56"/>
      <c r="BV73" s="55">
        <v>0</v>
      </c>
      <c r="BW73" s="62">
        <v>0</v>
      </c>
      <c r="BX73" s="54" t="str">
        <f t="shared" si="45"/>
        <v xml:space="preserve">      -</v>
      </c>
      <c r="BY73" s="55">
        <v>0</v>
      </c>
      <c r="BZ73" s="62">
        <v>0</v>
      </c>
      <c r="CA73" s="54" t="str">
        <f t="shared" si="46"/>
        <v xml:space="preserve">      -</v>
      </c>
    </row>
    <row r="74" spans="1:79" ht="20.100000000000001" customHeight="1">
      <c r="A74" s="5" t="s">
        <v>75</v>
      </c>
      <c r="B74" s="67">
        <f>SUM(B59:B73)</f>
        <v>12756534</v>
      </c>
      <c r="C74" s="68">
        <f>SUM(C59:C73)</f>
        <v>11927476</v>
      </c>
      <c r="D74" s="69">
        <f t="shared" si="22"/>
        <v>93.5</v>
      </c>
      <c r="E74" s="67">
        <f>SUM(E59:E73)</f>
        <v>11883546</v>
      </c>
      <c r="F74" s="68">
        <f>SUM(F59:F73)</f>
        <v>11679929</v>
      </c>
      <c r="G74" s="69">
        <f t="shared" si="23"/>
        <v>98.3</v>
      </c>
      <c r="H74" s="67">
        <f>SUM(H59:H73)</f>
        <v>872988</v>
      </c>
      <c r="I74" s="68">
        <f>SUM(I59:I73)</f>
        <v>247547</v>
      </c>
      <c r="J74" s="69">
        <f t="shared" si="24"/>
        <v>28.4</v>
      </c>
      <c r="K74" s="67">
        <f>SUM(K59:K73)</f>
        <v>9594016</v>
      </c>
      <c r="L74" s="68">
        <f>SUM(L59:L73)</f>
        <v>9402481</v>
      </c>
      <c r="M74" s="69">
        <f t="shared" si="25"/>
        <v>98</v>
      </c>
      <c r="N74" s="67">
        <f>SUM(N59:N73)</f>
        <v>553303</v>
      </c>
      <c r="O74" s="68">
        <f>SUM(O59:O73)</f>
        <v>533309</v>
      </c>
      <c r="P74" s="69">
        <f t="shared" si="26"/>
        <v>96.4</v>
      </c>
      <c r="Q74" s="67">
        <f>SUM(Q59:Q73)</f>
        <v>534661</v>
      </c>
      <c r="R74" s="68">
        <f>SUM(R59:R73)</f>
        <v>530837</v>
      </c>
      <c r="S74" s="69">
        <f t="shared" si="27"/>
        <v>99.3</v>
      </c>
      <c r="T74" s="67">
        <f>SUM(T59:T73)</f>
        <v>16995215</v>
      </c>
      <c r="U74" s="68">
        <f>SUM(U59:U73)</f>
        <v>15703590</v>
      </c>
      <c r="V74" s="69">
        <f t="shared" si="28"/>
        <v>92.4</v>
      </c>
      <c r="W74" s="67">
        <f>SUM(W59:W73)</f>
        <v>15768990</v>
      </c>
      <c r="X74" s="68">
        <f>SUM(X59:X73)</f>
        <v>15467040</v>
      </c>
      <c r="Y74" s="69">
        <f t="shared" si="29"/>
        <v>98.1</v>
      </c>
      <c r="Z74" s="67">
        <f>SUM(Z59:Z73)</f>
        <v>1226225</v>
      </c>
      <c r="AA74" s="68">
        <f>SUM(AA59:AA73)</f>
        <v>236550</v>
      </c>
      <c r="AB74" s="69">
        <f t="shared" si="30"/>
        <v>19.3</v>
      </c>
      <c r="AC74" s="67">
        <f>SUM(AC59:AC73)</f>
        <v>4268920</v>
      </c>
      <c r="AD74" s="68">
        <f>SUM(AD59:AD73)</f>
        <v>4164698</v>
      </c>
      <c r="AE74" s="69">
        <f t="shared" si="31"/>
        <v>97.6</v>
      </c>
      <c r="AF74" s="67">
        <f>SUM(AF59:AF73)</f>
        <v>6705173</v>
      </c>
      <c r="AG74" s="68">
        <f>SUM(AG59:AG73)</f>
        <v>6068467</v>
      </c>
      <c r="AH74" s="69">
        <f t="shared" si="32"/>
        <v>90.5</v>
      </c>
      <c r="AI74" s="67">
        <f>SUM(AI59:AI73)</f>
        <v>6103548</v>
      </c>
      <c r="AJ74" s="68">
        <f>SUM(AJ59:AJ73)</f>
        <v>5951979</v>
      </c>
      <c r="AK74" s="69">
        <f t="shared" si="33"/>
        <v>97.5</v>
      </c>
      <c r="AL74" s="67">
        <f>SUM(AL59:AL73)</f>
        <v>597511</v>
      </c>
      <c r="AM74" s="68">
        <f>SUM(AM59:AM73)</f>
        <v>531355</v>
      </c>
      <c r="AN74" s="69">
        <f t="shared" si="34"/>
        <v>88.9</v>
      </c>
      <c r="AO74" s="67">
        <f>SUM(AO59:AO73)</f>
        <v>536090</v>
      </c>
      <c r="AP74" s="68">
        <f>SUM(AP59:AP73)</f>
        <v>521061</v>
      </c>
      <c r="AQ74" s="69">
        <f t="shared" si="35"/>
        <v>97.2</v>
      </c>
      <c r="AR74" s="67">
        <f>SUM(AR59:AR73)</f>
        <v>1400043</v>
      </c>
      <c r="AS74" s="68">
        <f>SUM(AS59:AS73)</f>
        <v>1400043</v>
      </c>
      <c r="AT74" s="69">
        <f t="shared" si="36"/>
        <v>100</v>
      </c>
      <c r="AU74" s="67">
        <f>SUM(AU59:AU73)</f>
        <v>0</v>
      </c>
      <c r="AV74" s="68">
        <f>SUM(AV59:AV73)</f>
        <v>0</v>
      </c>
      <c r="AW74" s="69" t="str">
        <f t="shared" si="37"/>
        <v xml:space="preserve">      -</v>
      </c>
      <c r="AX74" s="67">
        <f>SUM(AX59:AX73)</f>
        <v>0</v>
      </c>
      <c r="AY74" s="68">
        <f>SUM(AY59:AY73)</f>
        <v>0</v>
      </c>
      <c r="AZ74" s="69" t="str">
        <f t="shared" si="38"/>
        <v xml:space="preserve">      -</v>
      </c>
      <c r="BA74" s="67">
        <f>SUM(BA59:BA73)</f>
        <v>39361</v>
      </c>
      <c r="BB74" s="68">
        <f>SUM(BB59:BB73)</f>
        <v>38903</v>
      </c>
      <c r="BC74" s="69">
        <f t="shared" si="39"/>
        <v>98.8</v>
      </c>
      <c r="BD74" s="67">
        <f>SUM(BD59:BD73)</f>
        <v>209</v>
      </c>
      <c r="BE74" s="68">
        <f>SUM(BE59:BE73)</f>
        <v>39</v>
      </c>
      <c r="BF74" s="69">
        <f t="shared" si="40"/>
        <v>18.7</v>
      </c>
      <c r="BG74" s="67">
        <f>SUM(BG59:BG73)</f>
        <v>0</v>
      </c>
      <c r="BH74" s="68">
        <f>SUM(BH59:BH73)</f>
        <v>0</v>
      </c>
      <c r="BI74" s="69" t="str">
        <f t="shared" si="41"/>
        <v xml:space="preserve">      -</v>
      </c>
      <c r="BJ74" s="67">
        <f>SUM(BJ59:BJ73)</f>
        <v>292</v>
      </c>
      <c r="BK74" s="68">
        <f>SUM(BK59:BK73)</f>
        <v>54</v>
      </c>
      <c r="BL74" s="69">
        <f t="shared" si="42"/>
        <v>18.5</v>
      </c>
      <c r="BM74" s="67">
        <f>SUM(BM59:BM73)</f>
        <v>0</v>
      </c>
      <c r="BN74" s="68">
        <f>SUM(BN59:BN73)</f>
        <v>0</v>
      </c>
      <c r="BO74" s="69" t="str">
        <f t="shared" si="43"/>
        <v xml:space="preserve">      -</v>
      </c>
      <c r="BP74" s="67">
        <f>SUM(BP59:BP73)</f>
        <v>0</v>
      </c>
      <c r="BQ74" s="68">
        <f>SUM(BQ59:BQ73)</f>
        <v>0</v>
      </c>
      <c r="BR74" s="69" t="str">
        <f t="shared" si="44"/>
        <v xml:space="preserve">      -</v>
      </c>
      <c r="BS74" s="56"/>
      <c r="BT74" s="56"/>
      <c r="BU74" s="56"/>
      <c r="BV74" s="67">
        <f>SUM(BV59:BV73)</f>
        <v>2814599</v>
      </c>
      <c r="BW74" s="68">
        <f>SUM(BW59:BW73)</f>
        <v>2305039</v>
      </c>
      <c r="BX74" s="69">
        <f t="shared" si="45"/>
        <v>81.900000000000006</v>
      </c>
      <c r="BY74" s="67">
        <f>SUM(BY59:BY73)</f>
        <v>2350535</v>
      </c>
      <c r="BZ74" s="68">
        <f>SUM(BZ59:BZ73)</f>
        <v>2225520</v>
      </c>
      <c r="CA74" s="69">
        <f t="shared" si="46"/>
        <v>94.7</v>
      </c>
    </row>
    <row r="75" spans="1:79" ht="20.100000000000001" customHeight="1">
      <c r="A75" s="4" t="s">
        <v>76</v>
      </c>
      <c r="B75" s="104">
        <f>SUM(B74,B58)</f>
        <v>122759061</v>
      </c>
      <c r="C75" s="105">
        <f>SUM(C74,C58)</f>
        <v>113666246</v>
      </c>
      <c r="D75" s="106">
        <f t="shared" si="22"/>
        <v>92.6</v>
      </c>
      <c r="E75" s="104">
        <f>SUM(E74,E58)</f>
        <v>113577809</v>
      </c>
      <c r="F75" s="105">
        <f>SUM(F74,F58)</f>
        <v>111487677</v>
      </c>
      <c r="G75" s="106">
        <f t="shared" si="23"/>
        <v>98.2</v>
      </c>
      <c r="H75" s="104">
        <f>SUM(H74,H58)</f>
        <v>9181252</v>
      </c>
      <c r="I75" s="105">
        <f>SUM(I74,I58)</f>
        <v>2178569</v>
      </c>
      <c r="J75" s="106">
        <f t="shared" si="24"/>
        <v>23.7</v>
      </c>
      <c r="K75" s="104">
        <f>SUM(K74,K58)</f>
        <v>88349250</v>
      </c>
      <c r="L75" s="105">
        <f>SUM(L74,L58)</f>
        <v>86402200</v>
      </c>
      <c r="M75" s="106">
        <f t="shared" si="25"/>
        <v>97.8</v>
      </c>
      <c r="N75" s="104">
        <f>SUM(N74,N58)</f>
        <v>5212089</v>
      </c>
      <c r="O75" s="105">
        <f>SUM(O74,O58)</f>
        <v>5104883</v>
      </c>
      <c r="P75" s="106">
        <f t="shared" si="26"/>
        <v>97.9</v>
      </c>
      <c r="Q75" s="104">
        <f>SUM(Q74,Q58)</f>
        <v>5106620</v>
      </c>
      <c r="R75" s="105">
        <f>SUM(R74,R58)</f>
        <v>5081879</v>
      </c>
      <c r="S75" s="106">
        <f t="shared" si="27"/>
        <v>99.5</v>
      </c>
      <c r="T75" s="104">
        <f>SUM(T74,T58)</f>
        <v>146467410</v>
      </c>
      <c r="U75" s="105">
        <f>SUM(U74,U58)</f>
        <v>134612575</v>
      </c>
      <c r="V75" s="106">
        <f t="shared" si="28"/>
        <v>91.9</v>
      </c>
      <c r="W75" s="104">
        <f>SUM(W74,W58)</f>
        <v>134896922</v>
      </c>
      <c r="X75" s="105">
        <f>SUM(X74,X58)</f>
        <v>132215196</v>
      </c>
      <c r="Y75" s="106">
        <f t="shared" si="29"/>
        <v>98</v>
      </c>
      <c r="Z75" s="104">
        <f>SUM(Z74,Z58)</f>
        <v>11570488</v>
      </c>
      <c r="AA75" s="105">
        <f>SUM(AA74,AA58)</f>
        <v>2397379</v>
      </c>
      <c r="AB75" s="106">
        <f t="shared" si="30"/>
        <v>20.7</v>
      </c>
      <c r="AC75" s="104">
        <f>SUM(AC74,AC58)</f>
        <v>40907168</v>
      </c>
      <c r="AD75" s="105">
        <f>SUM(AD74,AD58)</f>
        <v>39993925</v>
      </c>
      <c r="AE75" s="106">
        <f t="shared" si="31"/>
        <v>97.8</v>
      </c>
      <c r="AF75" s="104">
        <f>SUM(AF74,AF58)</f>
        <v>59838387</v>
      </c>
      <c r="AG75" s="105">
        <f>SUM(AG74,AG58)</f>
        <v>54294681</v>
      </c>
      <c r="AH75" s="106">
        <f t="shared" si="32"/>
        <v>90.7</v>
      </c>
      <c r="AI75" s="104">
        <f>SUM(AI74,AI58)</f>
        <v>54409379</v>
      </c>
      <c r="AJ75" s="105">
        <f>SUM(AJ74,AJ58)</f>
        <v>53170055</v>
      </c>
      <c r="AK75" s="106">
        <f t="shared" si="33"/>
        <v>97.7</v>
      </c>
      <c r="AL75" s="104">
        <f>SUM(AL74,AL58)</f>
        <v>4182041</v>
      </c>
      <c r="AM75" s="105">
        <f>SUM(AM74,AM58)</f>
        <v>3726637</v>
      </c>
      <c r="AN75" s="106">
        <f t="shared" si="34"/>
        <v>89.1</v>
      </c>
      <c r="AO75" s="104">
        <f>SUM(AO74,AO58)</f>
        <v>3758425</v>
      </c>
      <c r="AP75" s="105">
        <f>SUM(AP74,AP58)</f>
        <v>3645741</v>
      </c>
      <c r="AQ75" s="106">
        <f t="shared" si="35"/>
        <v>97</v>
      </c>
      <c r="AR75" s="104">
        <f>SUM(AR74,AR58)</f>
        <v>12249856</v>
      </c>
      <c r="AS75" s="105">
        <f>SUM(AS74,AS58)</f>
        <v>12249856</v>
      </c>
      <c r="AT75" s="106">
        <f t="shared" si="36"/>
        <v>100</v>
      </c>
      <c r="AU75" s="104">
        <f>SUM(AU74,AU58)</f>
        <v>201354</v>
      </c>
      <c r="AV75" s="105">
        <f>SUM(AV74,AV58)</f>
        <v>540</v>
      </c>
      <c r="AW75" s="106">
        <f t="shared" si="37"/>
        <v>0.3</v>
      </c>
      <c r="AX75" s="104">
        <f>SUM(AX74,AX58)</f>
        <v>692</v>
      </c>
      <c r="AY75" s="105">
        <f>SUM(AY74,AY58)</f>
        <v>0</v>
      </c>
      <c r="AZ75" s="106">
        <f t="shared" si="38"/>
        <v>0</v>
      </c>
      <c r="BA75" s="104">
        <f>SUM(BA74,BA58)</f>
        <v>550140</v>
      </c>
      <c r="BB75" s="105">
        <f>SUM(BB74,BB58)</f>
        <v>545471</v>
      </c>
      <c r="BC75" s="106">
        <f t="shared" si="39"/>
        <v>99.2</v>
      </c>
      <c r="BD75" s="104">
        <f>SUM(BD74,BD58)</f>
        <v>6053436</v>
      </c>
      <c r="BE75" s="105">
        <f>SUM(BE74,BE58)</f>
        <v>5535215</v>
      </c>
      <c r="BF75" s="106">
        <f t="shared" si="40"/>
        <v>91.4</v>
      </c>
      <c r="BG75" s="104">
        <f>SUM(BG74,BG58)</f>
        <v>5554999</v>
      </c>
      <c r="BH75" s="105">
        <f>SUM(BH74,BH58)</f>
        <v>5437767</v>
      </c>
      <c r="BI75" s="106">
        <f t="shared" si="41"/>
        <v>97.9</v>
      </c>
      <c r="BJ75" s="104">
        <f>SUM(BJ74,BJ58)</f>
        <v>6029778</v>
      </c>
      <c r="BK75" s="105">
        <f>SUM(BK74,BK58)</f>
        <v>5511989</v>
      </c>
      <c r="BL75" s="106">
        <f t="shared" si="42"/>
        <v>91.4</v>
      </c>
      <c r="BM75" s="74">
        <f>SUM(BM74,BM58)</f>
        <v>2490765</v>
      </c>
      <c r="BN75" s="75">
        <f>SUM(BN74,BN58)</f>
        <v>2490765</v>
      </c>
      <c r="BO75" s="76">
        <f t="shared" si="43"/>
        <v>100</v>
      </c>
      <c r="BP75" s="74">
        <f>SUM(BP74,BP58)</f>
        <v>2483540</v>
      </c>
      <c r="BQ75" s="75">
        <f>SUM(BQ74,BQ58)</f>
        <v>2483540</v>
      </c>
      <c r="BR75" s="76">
        <f t="shared" si="44"/>
        <v>100</v>
      </c>
      <c r="BS75" s="56"/>
      <c r="BT75" s="56"/>
      <c r="BU75" s="56"/>
      <c r="BV75" s="104">
        <f>SUM(BV74,BV58)</f>
        <v>28090797</v>
      </c>
      <c r="BW75" s="105">
        <f>SUM(BW74,BW58)</f>
        <v>20605422</v>
      </c>
      <c r="BX75" s="106">
        <f t="shared" si="45"/>
        <v>73.400000000000006</v>
      </c>
      <c r="BY75" s="104">
        <f>SUM(BY74,BY58)</f>
        <v>21651813</v>
      </c>
      <c r="BZ75" s="105">
        <f>SUM(BZ74,BZ58)</f>
        <v>19547851</v>
      </c>
      <c r="CA75" s="106">
        <f t="shared" si="46"/>
        <v>90.3</v>
      </c>
    </row>
    <row r="76" spans="1:79"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>
        <v>0</v>
      </c>
      <c r="BE76" s="56"/>
      <c r="BF76" s="56"/>
      <c r="BG76" s="56"/>
      <c r="BH76" s="56"/>
      <c r="BI76" s="56"/>
      <c r="BJ76" s="56"/>
      <c r="BK76" s="56"/>
      <c r="BL76" s="56"/>
      <c r="BM76" s="56">
        <v>0</v>
      </c>
      <c r="BN76" s="56"/>
      <c r="BO76" s="56"/>
      <c r="BP76" s="56"/>
      <c r="BQ76" s="56"/>
      <c r="BR76" s="56"/>
      <c r="BS76" s="56"/>
      <c r="BT76" s="56"/>
      <c r="BU76" s="56"/>
    </row>
    <row r="77" spans="1:79">
      <c r="BD77" s="13">
        <v>0</v>
      </c>
      <c r="BM77" s="13">
        <v>0</v>
      </c>
    </row>
    <row r="78" spans="1:79">
      <c r="BD78" s="13">
        <v>0</v>
      </c>
      <c r="BM78" s="13">
        <v>0</v>
      </c>
    </row>
    <row r="79" spans="1:79">
      <c r="BD79" s="13">
        <v>0</v>
      </c>
      <c r="BM79" s="13">
        <v>0</v>
      </c>
    </row>
    <row r="80" spans="1:79">
      <c r="BD80" s="13">
        <v>0</v>
      </c>
      <c r="BM80" s="13">
        <v>0</v>
      </c>
    </row>
    <row r="81" spans="56:65">
      <c r="BD81" s="13">
        <v>0</v>
      </c>
      <c r="BM81" s="13">
        <v>0</v>
      </c>
    </row>
    <row r="82" spans="56:65">
      <c r="BD82" s="13">
        <v>0</v>
      </c>
      <c r="BM82" s="13">
        <v>0</v>
      </c>
    </row>
    <row r="83" spans="56:65">
      <c r="BD83" s="13">
        <v>0</v>
      </c>
      <c r="BM83" s="13">
        <v>0</v>
      </c>
    </row>
    <row r="84" spans="56:65">
      <c r="BD84" s="13">
        <v>938</v>
      </c>
      <c r="BM84" s="13">
        <v>0</v>
      </c>
    </row>
    <row r="85" spans="56:65" ht="18" thickBot="1">
      <c r="BD85" s="108">
        <v>0</v>
      </c>
      <c r="BM85" s="108">
        <v>0</v>
      </c>
    </row>
    <row r="86" spans="56:65" ht="18" thickTop="1"/>
  </sheetData>
  <mergeCells count="9">
    <mergeCell ref="BV1:CD1"/>
    <mergeCell ref="BD2:BL2"/>
    <mergeCell ref="BM2:BU2"/>
    <mergeCell ref="BV2:CD2"/>
    <mergeCell ref="B5:D5"/>
    <mergeCell ref="AO5:AQ5"/>
    <mergeCell ref="BJ41:BL41"/>
    <mergeCell ref="BD1:BL1"/>
    <mergeCell ref="BM1:BU1"/>
  </mergeCells>
  <phoneticPr fontId="9"/>
  <pageMargins left="0.78740157480314965" right="0.19685039370078741" top="0.59055118110236227" bottom="0.59055118110236227" header="0.51181102362204722" footer="0.51181102362204722"/>
  <pageSetup paperSize="9" scale="54" orientation="portrait" r:id="rId1"/>
  <headerFooter alignWithMargins="0">
    <oddFooter>&amp;C&amp;20- 77 -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D86"/>
  <sheetViews>
    <sheetView defaultGridColor="0" view="pageBreakPreview" colorId="22" zoomScale="55" zoomScaleNormal="70" zoomScaleSheetLayoutView="55" workbookViewId="0">
      <pane xSplit="1" ySplit="3" topLeftCell="B4" activePane="bottomRight" state="frozen"/>
      <selection activeCell="K1" sqref="A1:XFD1048576"/>
      <selection pane="topRight" activeCell="K1" sqref="A1:XFD1048576"/>
      <selection pane="bottomLeft" activeCell="K1" sqref="A1:XFD1048576"/>
      <selection pane="bottomRight" activeCell="K1" sqref="A1:XFD1048576"/>
    </sheetView>
  </sheetViews>
  <sheetFormatPr defaultColWidth="10.69921875" defaultRowHeight="17.25"/>
  <cols>
    <col min="1" max="1" width="12" style="13" customWidth="1"/>
    <col min="2" max="3" width="14.69921875" style="13" hidden="1" customWidth="1"/>
    <col min="4" max="4" width="0" style="13" hidden="1" customWidth="1"/>
    <col min="5" max="6" width="14.69921875" style="13" hidden="1" customWidth="1"/>
    <col min="7" max="7" width="0" style="13" hidden="1" customWidth="1"/>
    <col min="8" max="9" width="14.69921875" style="13" hidden="1" customWidth="1"/>
    <col min="10" max="10" width="0" style="13" hidden="1" customWidth="1"/>
    <col min="11" max="12" width="14.69921875" style="13" hidden="1" customWidth="1"/>
    <col min="13" max="13" width="0" style="13" hidden="1" customWidth="1"/>
    <col min="14" max="15" width="14.69921875" style="13" hidden="1" customWidth="1"/>
    <col min="16" max="16" width="0" style="13" hidden="1" customWidth="1"/>
    <col min="17" max="18" width="14.69921875" style="13" hidden="1" customWidth="1"/>
    <col min="19" max="19" width="0" style="13" hidden="1" customWidth="1"/>
    <col min="20" max="21" width="14.69921875" style="13" hidden="1" customWidth="1"/>
    <col min="22" max="22" width="0" style="13" hidden="1" customWidth="1"/>
    <col min="23" max="24" width="14.69921875" style="13" hidden="1" customWidth="1"/>
    <col min="25" max="25" width="0" style="13" hidden="1" customWidth="1"/>
    <col min="26" max="27" width="14.69921875" style="13" hidden="1" customWidth="1"/>
    <col min="28" max="28" width="0" style="13" hidden="1" customWidth="1"/>
    <col min="29" max="30" width="14.69921875" style="13" hidden="1" customWidth="1"/>
    <col min="31" max="31" width="0" style="13" hidden="1" customWidth="1"/>
    <col min="32" max="33" width="14.69921875" style="13" hidden="1" customWidth="1"/>
    <col min="34" max="34" width="0" style="13" hidden="1" customWidth="1"/>
    <col min="35" max="36" width="14.69921875" style="13" hidden="1" customWidth="1"/>
    <col min="37" max="37" width="0" style="13" hidden="1" customWidth="1"/>
    <col min="38" max="39" width="14.69921875" style="13" hidden="1" customWidth="1"/>
    <col min="40" max="40" width="0" style="13" hidden="1" customWidth="1"/>
    <col min="41" max="42" width="14.69921875" style="13" hidden="1" customWidth="1"/>
    <col min="43" max="43" width="10.69921875" style="13" hidden="1" customWidth="1"/>
    <col min="44" max="44" width="13.69921875" style="13" hidden="1" customWidth="1"/>
    <col min="45" max="45" width="13.59765625" style="13" hidden="1" customWidth="1"/>
    <col min="46" max="46" width="13.5" style="13" hidden="1" customWidth="1"/>
    <col min="47" max="48" width="14.69921875" style="13" hidden="1" customWidth="1"/>
    <col min="49" max="49" width="0" style="13" hidden="1" customWidth="1"/>
    <col min="50" max="51" width="14.69921875" style="13" hidden="1" customWidth="1"/>
    <col min="52" max="52" width="0" style="13" hidden="1" customWidth="1"/>
    <col min="53" max="54" width="14.69921875" style="13" hidden="1" customWidth="1"/>
    <col min="55" max="55" width="0" style="13" hidden="1" customWidth="1"/>
    <col min="56" max="57" width="14.69921875" style="13" hidden="1" customWidth="1"/>
    <col min="58" max="58" width="0" style="13" hidden="1" customWidth="1"/>
    <col min="59" max="60" width="14.69921875" style="13" hidden="1" customWidth="1"/>
    <col min="61" max="61" width="0" style="13" hidden="1" customWidth="1"/>
    <col min="62" max="63" width="14.69921875" style="13" hidden="1" customWidth="1"/>
    <col min="64" max="64" width="0" style="13" hidden="1" customWidth="1"/>
    <col min="65" max="66" width="14.69921875" style="13" customWidth="1"/>
    <col min="67" max="67" width="10.69921875" style="13"/>
    <col min="68" max="69" width="14.69921875" style="13" customWidth="1"/>
    <col min="70" max="70" width="10.69921875" style="13"/>
    <col min="71" max="72" width="14.69921875" style="13" customWidth="1"/>
    <col min="73" max="73" width="10.69921875" style="13"/>
    <col min="74" max="75" width="14.69921875" style="13" hidden="1" customWidth="1"/>
    <col min="76" max="76" width="0" style="13" hidden="1" customWidth="1"/>
    <col min="77" max="78" width="14.69921875" style="13" hidden="1" customWidth="1"/>
    <col min="79" max="82" width="0" style="13" hidden="1" customWidth="1"/>
    <col min="83" max="16384" width="10.69921875" style="13"/>
  </cols>
  <sheetData>
    <row r="1" spans="1:82" ht="21">
      <c r="A1" s="1" t="s">
        <v>0</v>
      </c>
      <c r="B1" s="2" t="s">
        <v>62</v>
      </c>
      <c r="C1" s="12"/>
      <c r="D1" s="12"/>
      <c r="E1" s="12"/>
      <c r="F1" s="12"/>
      <c r="G1" s="12"/>
      <c r="H1" s="12"/>
      <c r="I1" s="12"/>
      <c r="J1" s="12"/>
      <c r="K1" s="2" t="s">
        <v>62</v>
      </c>
      <c r="L1" s="12"/>
      <c r="M1" s="12"/>
      <c r="N1" s="12"/>
      <c r="O1" s="12"/>
      <c r="P1" s="12"/>
      <c r="Q1" s="12"/>
      <c r="R1" s="12"/>
      <c r="S1" s="12"/>
      <c r="T1" s="2" t="s">
        <v>62</v>
      </c>
      <c r="U1" s="12"/>
      <c r="V1" s="12"/>
      <c r="W1" s="12"/>
      <c r="X1" s="12"/>
      <c r="Y1" s="12"/>
      <c r="Z1" s="12"/>
      <c r="AA1" s="12"/>
      <c r="AB1" s="12"/>
      <c r="AC1" s="2" t="s">
        <v>62</v>
      </c>
      <c r="AD1" s="12"/>
      <c r="AE1" s="12"/>
      <c r="AF1" s="12"/>
      <c r="AG1" s="12"/>
      <c r="AH1" s="12"/>
      <c r="AI1" s="12"/>
      <c r="AJ1" s="12"/>
      <c r="AK1" s="12"/>
      <c r="AL1" s="2" t="s">
        <v>62</v>
      </c>
      <c r="AM1" s="12"/>
      <c r="AN1" s="12"/>
      <c r="AO1" s="12"/>
      <c r="AP1" s="12"/>
      <c r="AQ1" s="12"/>
      <c r="AR1" s="12"/>
      <c r="AS1" s="12"/>
      <c r="AT1" s="12"/>
      <c r="AU1" s="2" t="s">
        <v>62</v>
      </c>
      <c r="AV1" s="12"/>
      <c r="AW1" s="12"/>
      <c r="AX1" s="12"/>
      <c r="AY1" s="12"/>
      <c r="AZ1" s="12"/>
      <c r="BA1" s="12"/>
      <c r="BB1" s="12"/>
      <c r="BC1" s="12"/>
      <c r="BD1" s="9" t="s">
        <v>62</v>
      </c>
      <c r="BE1" s="11"/>
      <c r="BF1" s="11"/>
      <c r="BG1" s="11"/>
      <c r="BH1" s="11"/>
      <c r="BI1" s="11"/>
      <c r="BJ1" s="11"/>
      <c r="BK1" s="11"/>
      <c r="BL1" s="11"/>
      <c r="BM1" s="9" t="s">
        <v>62</v>
      </c>
      <c r="BN1" s="11"/>
      <c r="BO1" s="11"/>
      <c r="BP1" s="11"/>
      <c r="BQ1" s="11"/>
      <c r="BR1" s="11"/>
      <c r="BS1" s="11"/>
      <c r="BT1" s="11"/>
      <c r="BU1" s="11"/>
      <c r="BV1" s="9" t="s">
        <v>62</v>
      </c>
      <c r="BW1" s="11"/>
      <c r="BX1" s="11"/>
      <c r="BY1" s="11"/>
      <c r="BZ1" s="11"/>
      <c r="CA1" s="11"/>
      <c r="CB1" s="11"/>
      <c r="CC1" s="11"/>
      <c r="CD1" s="11"/>
    </row>
    <row r="2" spans="1:82" ht="18.75">
      <c r="B2" s="3" t="s">
        <v>63</v>
      </c>
      <c r="C2" s="12"/>
      <c r="D2" s="12"/>
      <c r="E2" s="12"/>
      <c r="F2" s="12"/>
      <c r="G2" s="12"/>
      <c r="H2" s="12"/>
      <c r="I2" s="12"/>
      <c r="J2" s="12"/>
      <c r="K2" s="3" t="s">
        <v>64</v>
      </c>
      <c r="L2" s="12"/>
      <c r="M2" s="12"/>
      <c r="N2" s="12"/>
      <c r="O2" s="12"/>
      <c r="P2" s="12"/>
      <c r="Q2" s="12"/>
      <c r="R2" s="12"/>
      <c r="S2" s="12"/>
      <c r="T2" s="3" t="s">
        <v>65</v>
      </c>
      <c r="U2" s="12"/>
      <c r="V2" s="12"/>
      <c r="W2" s="12"/>
      <c r="X2" s="12"/>
      <c r="Y2" s="12"/>
      <c r="Z2" s="12"/>
      <c r="AA2" s="12"/>
      <c r="AB2" s="12"/>
      <c r="AC2" s="3" t="s">
        <v>66</v>
      </c>
      <c r="AD2" s="12"/>
      <c r="AE2" s="12"/>
      <c r="AF2" s="12"/>
      <c r="AG2" s="12"/>
      <c r="AH2" s="12"/>
      <c r="AI2" s="12"/>
      <c r="AJ2" s="12"/>
      <c r="AK2" s="12"/>
      <c r="AL2" s="3" t="s">
        <v>67</v>
      </c>
      <c r="AM2" s="12"/>
      <c r="AN2" s="12"/>
      <c r="AO2" s="12"/>
      <c r="AP2" s="12"/>
      <c r="AQ2" s="12"/>
      <c r="AR2" s="12"/>
      <c r="AS2" s="12"/>
      <c r="AT2" s="12"/>
      <c r="AU2" s="3" t="s">
        <v>68</v>
      </c>
      <c r="AV2" s="12"/>
      <c r="AW2" s="12"/>
      <c r="AX2" s="12"/>
      <c r="AY2" s="12"/>
      <c r="AZ2" s="12"/>
      <c r="BA2" s="12"/>
      <c r="BB2" s="12"/>
      <c r="BC2" s="12"/>
      <c r="BD2" s="10" t="s">
        <v>69</v>
      </c>
      <c r="BE2" s="11"/>
      <c r="BF2" s="11"/>
      <c r="BG2" s="11"/>
      <c r="BH2" s="11"/>
      <c r="BI2" s="11"/>
      <c r="BJ2" s="11"/>
      <c r="BK2" s="11"/>
      <c r="BL2" s="11"/>
      <c r="BM2" s="10" t="s">
        <v>70</v>
      </c>
      <c r="BN2" s="11"/>
      <c r="BO2" s="11"/>
      <c r="BP2" s="11"/>
      <c r="BQ2" s="11"/>
      <c r="BR2" s="11"/>
      <c r="BS2" s="11"/>
      <c r="BT2" s="11"/>
      <c r="BU2" s="11"/>
      <c r="BV2" s="10" t="s">
        <v>71</v>
      </c>
      <c r="BW2" s="11"/>
      <c r="BX2" s="11"/>
      <c r="BY2" s="11"/>
      <c r="BZ2" s="11"/>
      <c r="CA2" s="11"/>
      <c r="CB2" s="11"/>
      <c r="CC2" s="11"/>
      <c r="CD2" s="11"/>
    </row>
    <row r="3" spans="1:8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5" t="s">
        <v>1</v>
      </c>
      <c r="L3" s="14"/>
      <c r="M3" s="14"/>
      <c r="N3" s="14"/>
      <c r="O3" s="14"/>
      <c r="P3" s="14"/>
    </row>
    <row r="4" spans="1:82" ht="20.100000000000001" customHeight="1">
      <c r="A4" s="16"/>
      <c r="B4" s="17" t="s">
        <v>2</v>
      </c>
      <c r="C4" s="12"/>
      <c r="D4" s="12"/>
      <c r="E4" s="14"/>
      <c r="F4" s="14"/>
      <c r="G4" s="14"/>
      <c r="H4" s="14"/>
      <c r="I4" s="14"/>
      <c r="J4" s="18"/>
      <c r="K4" s="7" t="s">
        <v>4</v>
      </c>
      <c r="L4" s="19"/>
      <c r="M4" s="19"/>
      <c r="N4" s="20"/>
      <c r="O4" s="20"/>
      <c r="P4" s="21"/>
      <c r="Q4" s="19" t="s">
        <v>5</v>
      </c>
      <c r="R4" s="19"/>
      <c r="S4" s="22"/>
      <c r="T4" s="7" t="s">
        <v>7</v>
      </c>
      <c r="U4" s="19"/>
      <c r="V4" s="19"/>
      <c r="W4" s="20"/>
      <c r="X4" s="20"/>
      <c r="Y4" s="21"/>
      <c r="AC4" s="7" t="s">
        <v>53</v>
      </c>
      <c r="AD4" s="19"/>
      <c r="AE4" s="19"/>
      <c r="AF4" s="20"/>
      <c r="AG4" s="20"/>
      <c r="AH4" s="20"/>
      <c r="AI4" s="7" t="s">
        <v>9</v>
      </c>
      <c r="AJ4" s="19"/>
      <c r="AK4" s="22"/>
      <c r="AL4" s="7" t="s">
        <v>11</v>
      </c>
      <c r="AM4" s="19"/>
      <c r="AN4" s="19"/>
      <c r="AO4" s="20"/>
      <c r="AP4" s="20"/>
      <c r="AQ4" s="21"/>
      <c r="AR4" s="23" t="s">
        <v>72</v>
      </c>
      <c r="AS4" s="24"/>
      <c r="AT4" s="25"/>
      <c r="AU4" s="26"/>
      <c r="AV4" s="20"/>
      <c r="AW4" s="21"/>
      <c r="AX4" s="19" t="s">
        <v>13</v>
      </c>
      <c r="AY4" s="19"/>
      <c r="AZ4" s="19"/>
      <c r="BA4" s="20"/>
      <c r="BB4" s="20"/>
      <c r="BC4" s="21"/>
      <c r="BD4" s="20"/>
      <c r="BE4" s="20"/>
      <c r="BF4" s="21"/>
      <c r="BG4" s="7" t="s">
        <v>16</v>
      </c>
      <c r="BH4" s="19"/>
      <c r="BI4" s="19"/>
      <c r="BJ4" s="20"/>
      <c r="BK4" s="20"/>
      <c r="BL4" s="21"/>
      <c r="BM4" s="20"/>
      <c r="BN4" s="20"/>
      <c r="BO4" s="21"/>
      <c r="BP4" s="8"/>
      <c r="BQ4" s="8"/>
      <c r="BR4" s="8"/>
      <c r="BS4" s="25"/>
      <c r="BT4" s="25"/>
      <c r="BU4" s="25"/>
      <c r="BV4" s="27" t="s">
        <v>18</v>
      </c>
      <c r="BW4" s="19"/>
      <c r="BX4" s="19"/>
      <c r="BY4" s="20"/>
      <c r="BZ4" s="20"/>
      <c r="CA4" s="21"/>
    </row>
    <row r="5" spans="1:82" ht="20.100000000000001" customHeight="1">
      <c r="A5" s="28" t="s">
        <v>0</v>
      </c>
      <c r="B5" s="29" t="s">
        <v>59</v>
      </c>
      <c r="C5" s="30"/>
      <c r="D5" s="31"/>
      <c r="E5" s="12" t="s">
        <v>19</v>
      </c>
      <c r="F5" s="12"/>
      <c r="G5" s="32"/>
      <c r="H5" s="12" t="s">
        <v>20</v>
      </c>
      <c r="I5" s="12"/>
      <c r="J5" s="32"/>
      <c r="K5" s="17" t="s">
        <v>0</v>
      </c>
      <c r="L5" s="12"/>
      <c r="M5" s="32"/>
      <c r="N5" s="12" t="s">
        <v>21</v>
      </c>
      <c r="O5" s="12"/>
      <c r="P5" s="32"/>
      <c r="Q5" s="33" t="s">
        <v>0</v>
      </c>
      <c r="S5" s="34"/>
      <c r="T5" s="35" t="s">
        <v>0</v>
      </c>
      <c r="V5" s="34"/>
      <c r="W5" s="12" t="s">
        <v>21</v>
      </c>
      <c r="X5" s="12"/>
      <c r="Y5" s="32"/>
      <c r="AC5" s="35" t="s">
        <v>0</v>
      </c>
      <c r="AD5" s="33" t="s">
        <v>0</v>
      </c>
      <c r="AE5" s="34"/>
      <c r="AF5" s="12" t="s">
        <v>21</v>
      </c>
      <c r="AG5" s="12"/>
      <c r="AH5" s="32"/>
      <c r="AI5" s="35" t="s">
        <v>0</v>
      </c>
      <c r="AK5" s="34"/>
      <c r="AL5" s="35" t="s">
        <v>0</v>
      </c>
      <c r="AN5" s="34"/>
      <c r="AO5" s="36" t="s">
        <v>73</v>
      </c>
      <c r="AP5" s="109"/>
      <c r="AQ5" s="110"/>
      <c r="AR5" s="39"/>
      <c r="AS5" s="40"/>
      <c r="AT5" s="40"/>
      <c r="AU5" s="17" t="s">
        <v>21</v>
      </c>
      <c r="AV5" s="12"/>
      <c r="AW5" s="32"/>
      <c r="AX5" s="33" t="s">
        <v>0</v>
      </c>
      <c r="AZ5" s="34"/>
      <c r="BA5" s="12" t="s">
        <v>21</v>
      </c>
      <c r="BB5" s="12"/>
      <c r="BC5" s="32"/>
      <c r="BD5" s="17" t="s">
        <v>21</v>
      </c>
      <c r="BE5" s="12"/>
      <c r="BF5" s="32"/>
      <c r="BG5" s="35" t="s">
        <v>0</v>
      </c>
      <c r="BI5" s="34"/>
      <c r="BJ5" s="12" t="s">
        <v>21</v>
      </c>
      <c r="BK5" s="12"/>
      <c r="BL5" s="32"/>
      <c r="BM5" s="17" t="s">
        <v>21</v>
      </c>
      <c r="BN5" s="12"/>
      <c r="BO5" s="41"/>
      <c r="BP5" s="40"/>
      <c r="BQ5" s="25"/>
      <c r="BR5" s="25"/>
      <c r="BS5" s="8"/>
      <c r="BT5" s="8"/>
      <c r="BU5" s="8"/>
      <c r="BV5" s="42" t="s">
        <v>0</v>
      </c>
      <c r="BX5" s="34"/>
      <c r="BY5" s="12" t="s">
        <v>21</v>
      </c>
      <c r="BZ5" s="12"/>
      <c r="CA5" s="32"/>
    </row>
    <row r="6" spans="1:82" ht="20.100000000000001" customHeight="1">
      <c r="A6" s="43"/>
      <c r="B6" s="44" t="s">
        <v>22</v>
      </c>
      <c r="C6" s="45" t="s">
        <v>23</v>
      </c>
      <c r="D6" s="45" t="s">
        <v>24</v>
      </c>
      <c r="E6" s="45" t="s">
        <v>22</v>
      </c>
      <c r="F6" s="45" t="s">
        <v>23</v>
      </c>
      <c r="G6" s="45" t="s">
        <v>24</v>
      </c>
      <c r="H6" s="45" t="s">
        <v>22</v>
      </c>
      <c r="I6" s="45" t="s">
        <v>23</v>
      </c>
      <c r="J6" s="45" t="s">
        <v>24</v>
      </c>
      <c r="K6" s="44" t="s">
        <v>22</v>
      </c>
      <c r="L6" s="45" t="s">
        <v>23</v>
      </c>
      <c r="M6" s="45" t="s">
        <v>24</v>
      </c>
      <c r="N6" s="45" t="s">
        <v>22</v>
      </c>
      <c r="O6" s="45" t="s">
        <v>23</v>
      </c>
      <c r="P6" s="45" t="s">
        <v>24</v>
      </c>
      <c r="Q6" s="45" t="s">
        <v>22</v>
      </c>
      <c r="R6" s="45" t="s">
        <v>23</v>
      </c>
      <c r="S6" s="45" t="s">
        <v>24</v>
      </c>
      <c r="T6" s="44" t="s">
        <v>22</v>
      </c>
      <c r="U6" s="45" t="s">
        <v>23</v>
      </c>
      <c r="V6" s="45" t="s">
        <v>24</v>
      </c>
      <c r="W6" s="45" t="s">
        <v>22</v>
      </c>
      <c r="X6" s="45" t="s">
        <v>23</v>
      </c>
      <c r="Y6" s="45" t="s">
        <v>24</v>
      </c>
      <c r="AC6" s="46" t="s">
        <v>22</v>
      </c>
      <c r="AD6" s="47" t="s">
        <v>23</v>
      </c>
      <c r="AE6" s="45" t="s">
        <v>24</v>
      </c>
      <c r="AF6" s="46" t="s">
        <v>22</v>
      </c>
      <c r="AG6" s="47" t="s">
        <v>23</v>
      </c>
      <c r="AH6" s="45" t="s">
        <v>24</v>
      </c>
      <c r="AI6" s="44" t="s">
        <v>22</v>
      </c>
      <c r="AJ6" s="45" t="s">
        <v>23</v>
      </c>
      <c r="AK6" s="45" t="s">
        <v>24</v>
      </c>
      <c r="AL6" s="44" t="s">
        <v>22</v>
      </c>
      <c r="AM6" s="45" t="s">
        <v>23</v>
      </c>
      <c r="AN6" s="45" t="s">
        <v>24</v>
      </c>
      <c r="AO6" s="45" t="s">
        <v>22</v>
      </c>
      <c r="AP6" s="45" t="s">
        <v>23</v>
      </c>
      <c r="AQ6" s="45" t="s">
        <v>24</v>
      </c>
      <c r="AR6" s="48" t="s">
        <v>25</v>
      </c>
      <c r="AS6" s="49"/>
      <c r="AT6" s="49"/>
      <c r="AU6" s="44" t="s">
        <v>22</v>
      </c>
      <c r="AV6" s="45" t="s">
        <v>23</v>
      </c>
      <c r="AW6" s="45" t="s">
        <v>24</v>
      </c>
      <c r="AX6" s="45" t="s">
        <v>22</v>
      </c>
      <c r="AY6" s="45" t="s">
        <v>23</v>
      </c>
      <c r="AZ6" s="45" t="s">
        <v>24</v>
      </c>
      <c r="BA6" s="45" t="s">
        <v>22</v>
      </c>
      <c r="BB6" s="45" t="s">
        <v>23</v>
      </c>
      <c r="BC6" s="45" t="s">
        <v>24</v>
      </c>
      <c r="BD6" s="44" t="s">
        <v>22</v>
      </c>
      <c r="BE6" s="45" t="s">
        <v>23</v>
      </c>
      <c r="BF6" s="45" t="s">
        <v>24</v>
      </c>
      <c r="BG6" s="44" t="s">
        <v>22</v>
      </c>
      <c r="BH6" s="45" t="s">
        <v>23</v>
      </c>
      <c r="BI6" s="45" t="s">
        <v>24</v>
      </c>
      <c r="BJ6" s="45" t="s">
        <v>22</v>
      </c>
      <c r="BK6" s="45" t="s">
        <v>23</v>
      </c>
      <c r="BL6" s="45" t="s">
        <v>24</v>
      </c>
      <c r="BM6" s="44" t="s">
        <v>22</v>
      </c>
      <c r="BN6" s="45" t="s">
        <v>23</v>
      </c>
      <c r="BO6" s="45" t="s">
        <v>24</v>
      </c>
      <c r="BP6" s="40"/>
      <c r="BQ6" s="40"/>
      <c r="BR6" s="40"/>
      <c r="BS6" s="40"/>
      <c r="BT6" s="40"/>
      <c r="BU6" s="40"/>
      <c r="BV6" s="50" t="s">
        <v>22</v>
      </c>
      <c r="BW6" s="45" t="s">
        <v>23</v>
      </c>
      <c r="BX6" s="45" t="s">
        <v>24</v>
      </c>
      <c r="BY6" s="45" t="s">
        <v>22</v>
      </c>
      <c r="BZ6" s="45" t="s">
        <v>23</v>
      </c>
      <c r="CA6" s="45" t="s">
        <v>24</v>
      </c>
    </row>
    <row r="7" spans="1:82" ht="20.100000000000001" customHeight="1">
      <c r="A7" s="51" t="s">
        <v>26</v>
      </c>
      <c r="B7" s="52">
        <v>44884129</v>
      </c>
      <c r="C7" s="53">
        <v>41327680</v>
      </c>
      <c r="D7" s="54">
        <f t="shared" ref="D7:D38" si="0">IF(B7=0,"      -",ROUND(C7*100/B7,1))</f>
        <v>92.1</v>
      </c>
      <c r="E7" s="53">
        <v>41153194</v>
      </c>
      <c r="F7" s="53">
        <v>40479239</v>
      </c>
      <c r="G7" s="54">
        <f t="shared" ref="G7:G38" si="1">IF(E7=0,"      -",ROUND(F7*100/E7,1))</f>
        <v>98.4</v>
      </c>
      <c r="H7" s="53">
        <v>3730935</v>
      </c>
      <c r="I7" s="53">
        <v>848441</v>
      </c>
      <c r="J7" s="54">
        <f t="shared" ref="J7:J38" si="2">IF(H7=0,"      -",ROUND(I7*100/H7,1))</f>
        <v>22.7</v>
      </c>
      <c r="K7" s="55">
        <v>444527</v>
      </c>
      <c r="L7" s="56">
        <v>410252</v>
      </c>
      <c r="M7" s="54">
        <f t="shared" ref="M7:M38" si="3">IF(K7=0,"      -",ROUND(L7*100/K7,1))</f>
        <v>92.3</v>
      </c>
      <c r="N7" s="56">
        <v>408183</v>
      </c>
      <c r="O7" s="56">
        <v>401029</v>
      </c>
      <c r="P7" s="54">
        <f t="shared" ref="P7:P38" si="4">IF(N7=0,"      -",ROUND(O7*100/N7,1))</f>
        <v>98.2</v>
      </c>
      <c r="Q7" s="56">
        <v>16054909</v>
      </c>
      <c r="R7" s="56">
        <v>14816981</v>
      </c>
      <c r="S7" s="54">
        <f t="shared" ref="S7:S38" si="5">IF(Q7=0,"      -",ROUND(R7*100/Q7,1))</f>
        <v>92.3</v>
      </c>
      <c r="T7" s="55">
        <v>3265682</v>
      </c>
      <c r="U7" s="56">
        <v>3229283</v>
      </c>
      <c r="V7" s="54">
        <f t="shared" ref="V7:V38" si="6">IF(T7=0,"      -",ROUND(U7*100/T7,1))</f>
        <v>98.9</v>
      </c>
      <c r="W7" s="56">
        <v>3226501</v>
      </c>
      <c r="X7" s="56">
        <v>3215107</v>
      </c>
      <c r="Y7" s="54">
        <f t="shared" ref="Y7:Y38" si="7">IF(W7=0,"      -",ROUND(X7*100/W7,1))</f>
        <v>99.6</v>
      </c>
      <c r="Z7" s="57"/>
      <c r="AA7" s="57"/>
      <c r="AB7" s="57"/>
      <c r="AC7" s="58">
        <v>19273289</v>
      </c>
      <c r="AD7" s="59">
        <v>17348072</v>
      </c>
      <c r="AE7" s="54">
        <f t="shared" ref="AE7:AE38" si="8">IF(AC7=0,"      -",ROUND(AD7*100/AC7,1))</f>
        <v>90</v>
      </c>
      <c r="AF7" s="59">
        <v>17262428</v>
      </c>
      <c r="AG7" s="59">
        <v>16927474</v>
      </c>
      <c r="AH7" s="54">
        <f t="shared" ref="AH7:AH38" si="9">IF(AF7=0,"      -",ROUND(AG7*100/AF7,1))</f>
        <v>98.1</v>
      </c>
      <c r="AI7" s="55">
        <v>6694456</v>
      </c>
      <c r="AJ7" s="56">
        <v>6025744</v>
      </c>
      <c r="AK7" s="54">
        <f t="shared" ref="AK7:AK38" si="10">IF(AI7=0,"      -",ROUND(AJ7*100/AI7,1))</f>
        <v>90</v>
      </c>
      <c r="AL7" s="55">
        <v>3596330</v>
      </c>
      <c r="AM7" s="56">
        <v>3237091</v>
      </c>
      <c r="AN7" s="54">
        <f t="shared" ref="AN7:AN38" si="11">IF(AL7=0,"      -",ROUND(AM7*100/AL7,1))</f>
        <v>90</v>
      </c>
      <c r="AO7" s="56">
        <v>3221110</v>
      </c>
      <c r="AP7" s="56">
        <v>3158609</v>
      </c>
      <c r="AQ7" s="54">
        <f t="shared" ref="AQ7:AQ38" si="12">IF(AO7=0,"      -",ROUND(AP7*100/AO7,1))</f>
        <v>98.1</v>
      </c>
      <c r="AR7" s="60">
        <v>74002</v>
      </c>
      <c r="AS7" s="61"/>
      <c r="AT7" s="62"/>
      <c r="AU7" s="55">
        <v>1714907</v>
      </c>
      <c r="AV7" s="56">
        <v>1714907</v>
      </c>
      <c r="AW7" s="54">
        <f t="shared" ref="AW7:AW38" si="13">IF(AU7=0,"      -",ROUND(AV7*100/AU7,1))</f>
        <v>100</v>
      </c>
      <c r="AX7" s="56">
        <v>0</v>
      </c>
      <c r="AY7" s="56">
        <v>0</v>
      </c>
      <c r="AZ7" s="54" t="str">
        <f t="shared" ref="AZ7:AZ38" si="14">IF(AX7=0,"      -",ROUND(AY7*100/AX7,1))</f>
        <v xml:space="preserve">      -</v>
      </c>
      <c r="BA7" s="56">
        <v>0</v>
      </c>
      <c r="BB7" s="56">
        <v>0</v>
      </c>
      <c r="BC7" s="54" t="str">
        <f t="shared" ref="BC7:BC38" si="15">IF(BA7=0,"      -",ROUND(BB7*100/BA7,1))</f>
        <v xml:space="preserve">      -</v>
      </c>
      <c r="BD7" s="55">
        <v>38029</v>
      </c>
      <c r="BE7" s="56">
        <v>37409</v>
      </c>
      <c r="BF7" s="54">
        <f t="shared" ref="BF7:BF38" si="16">IF(BD7=0,"      -",ROUND(BE7*100/BD7,1))</f>
        <v>98.4</v>
      </c>
      <c r="BG7" s="52">
        <v>2563077</v>
      </c>
      <c r="BH7" s="53">
        <v>2306966</v>
      </c>
      <c r="BI7" s="54">
        <f t="shared" ref="BI7:BI38" si="17">IF(BG7=0,"      -",ROUND(BH7*100/BG7,1))</f>
        <v>90</v>
      </c>
      <c r="BJ7" s="53">
        <v>2295476</v>
      </c>
      <c r="BK7" s="53">
        <v>2251034</v>
      </c>
      <c r="BL7" s="54">
        <f t="shared" ref="BL7:BL38" si="18">IF(BJ7=0,"      -",ROUND(BK7*100/BJ7,1))</f>
        <v>98.1</v>
      </c>
      <c r="BM7" s="55">
        <v>1123642</v>
      </c>
      <c r="BN7" s="56">
        <v>1101888</v>
      </c>
      <c r="BO7" s="54">
        <f t="shared" ref="BO7:BO38" si="19">IF(BM7=0,"      -",ROUND(BN7*100/BM7,1))</f>
        <v>98.1</v>
      </c>
      <c r="BP7" s="62"/>
      <c r="BQ7" s="62"/>
      <c r="BR7" s="63"/>
      <c r="BS7" s="62"/>
      <c r="BT7" s="62"/>
      <c r="BU7" s="63"/>
      <c r="BV7" s="64">
        <v>176192</v>
      </c>
      <c r="BW7" s="56">
        <v>19346</v>
      </c>
      <c r="BX7" s="54">
        <f t="shared" ref="BX7:BX38" si="20">IF(BV7=0,"      -",ROUND(BW7*100/BV7,1))</f>
        <v>11</v>
      </c>
      <c r="BY7" s="56">
        <v>0</v>
      </c>
      <c r="BZ7" s="56">
        <v>0</v>
      </c>
      <c r="CA7" s="54" t="str">
        <f t="shared" ref="CA7:CA38" si="21">IF(BY7=0,"      -",ROUND(BZ7*100/BY7,1))</f>
        <v xml:space="preserve">      -</v>
      </c>
    </row>
    <row r="8" spans="1:82" ht="20.100000000000001" customHeight="1">
      <c r="A8" s="65" t="s">
        <v>27</v>
      </c>
      <c r="B8" s="52">
        <v>64235238</v>
      </c>
      <c r="C8" s="53">
        <v>61867325</v>
      </c>
      <c r="D8" s="54">
        <f t="shared" si="0"/>
        <v>96.3</v>
      </c>
      <c r="E8" s="53">
        <v>61939017</v>
      </c>
      <c r="F8" s="53">
        <v>61177787</v>
      </c>
      <c r="G8" s="54">
        <f t="shared" si="1"/>
        <v>98.8</v>
      </c>
      <c r="H8" s="53">
        <v>2296221</v>
      </c>
      <c r="I8" s="53">
        <v>689538</v>
      </c>
      <c r="J8" s="54">
        <f t="shared" si="2"/>
        <v>30</v>
      </c>
      <c r="K8" s="55">
        <v>481991</v>
      </c>
      <c r="L8" s="56">
        <v>449623</v>
      </c>
      <c r="M8" s="54">
        <f t="shared" si="3"/>
        <v>93.3</v>
      </c>
      <c r="N8" s="56">
        <v>451806</v>
      </c>
      <c r="O8" s="56">
        <v>441574</v>
      </c>
      <c r="P8" s="54">
        <f t="shared" si="4"/>
        <v>97.7</v>
      </c>
      <c r="Q8" s="56">
        <v>18244862</v>
      </c>
      <c r="R8" s="56">
        <v>16861407</v>
      </c>
      <c r="S8" s="54">
        <f t="shared" si="5"/>
        <v>92.4</v>
      </c>
      <c r="T8" s="55">
        <v>4607460</v>
      </c>
      <c r="U8" s="56">
        <v>4590215</v>
      </c>
      <c r="V8" s="54">
        <f t="shared" si="6"/>
        <v>99.6</v>
      </c>
      <c r="W8" s="56">
        <v>4585111</v>
      </c>
      <c r="X8" s="56">
        <v>4574033</v>
      </c>
      <c r="Y8" s="54">
        <f t="shared" si="7"/>
        <v>99.8</v>
      </c>
      <c r="Z8" s="57"/>
      <c r="AA8" s="57"/>
      <c r="AB8" s="57"/>
      <c r="AC8" s="58">
        <v>31770388</v>
      </c>
      <c r="AD8" s="59">
        <v>30944043</v>
      </c>
      <c r="AE8" s="54">
        <f t="shared" si="8"/>
        <v>97.4</v>
      </c>
      <c r="AF8" s="59">
        <v>31000331</v>
      </c>
      <c r="AG8" s="59">
        <v>30685286</v>
      </c>
      <c r="AH8" s="54">
        <f t="shared" si="9"/>
        <v>99</v>
      </c>
      <c r="AI8" s="55">
        <v>9060792</v>
      </c>
      <c r="AJ8" s="56">
        <v>8655149</v>
      </c>
      <c r="AK8" s="54">
        <f t="shared" si="10"/>
        <v>95.5</v>
      </c>
      <c r="AL8" s="55">
        <v>13002077</v>
      </c>
      <c r="AM8" s="56">
        <v>12992074</v>
      </c>
      <c r="AN8" s="54">
        <f t="shared" si="11"/>
        <v>99.9</v>
      </c>
      <c r="AO8" s="56">
        <v>12993173</v>
      </c>
      <c r="AP8" s="56">
        <v>12988238</v>
      </c>
      <c r="AQ8" s="54">
        <f t="shared" si="12"/>
        <v>100</v>
      </c>
      <c r="AR8" s="60">
        <v>35263</v>
      </c>
      <c r="AS8" s="61"/>
      <c r="AT8" s="62"/>
      <c r="AU8" s="55">
        <v>2319907</v>
      </c>
      <c r="AV8" s="56">
        <v>2319907</v>
      </c>
      <c r="AW8" s="54">
        <f t="shared" si="13"/>
        <v>100</v>
      </c>
      <c r="AX8" s="56">
        <v>0</v>
      </c>
      <c r="AY8" s="56">
        <v>0</v>
      </c>
      <c r="AZ8" s="54" t="str">
        <f t="shared" si="14"/>
        <v xml:space="preserve">      -</v>
      </c>
      <c r="BA8" s="56">
        <v>0</v>
      </c>
      <c r="BB8" s="56">
        <v>0</v>
      </c>
      <c r="BC8" s="54" t="str">
        <f t="shared" si="15"/>
        <v xml:space="preserve">      -</v>
      </c>
      <c r="BD8" s="55">
        <v>2063</v>
      </c>
      <c r="BE8" s="56">
        <v>2063</v>
      </c>
      <c r="BF8" s="54">
        <f t="shared" si="16"/>
        <v>100</v>
      </c>
      <c r="BG8" s="52">
        <v>2702243</v>
      </c>
      <c r="BH8" s="53">
        <v>2632726</v>
      </c>
      <c r="BI8" s="54">
        <f t="shared" si="17"/>
        <v>97.4</v>
      </c>
      <c r="BJ8" s="53">
        <v>2637782</v>
      </c>
      <c r="BK8" s="53">
        <v>2611065</v>
      </c>
      <c r="BL8" s="54">
        <f t="shared" si="18"/>
        <v>99</v>
      </c>
      <c r="BM8" s="55">
        <v>1213952</v>
      </c>
      <c r="BN8" s="56">
        <v>1201656</v>
      </c>
      <c r="BO8" s="54">
        <f t="shared" si="19"/>
        <v>99</v>
      </c>
      <c r="BP8" s="62"/>
      <c r="BQ8" s="62"/>
      <c r="BR8" s="63"/>
      <c r="BS8" s="62"/>
      <c r="BT8" s="62"/>
      <c r="BU8" s="63"/>
      <c r="BV8" s="64">
        <v>0</v>
      </c>
      <c r="BW8" s="56">
        <v>0</v>
      </c>
      <c r="BX8" s="54" t="str">
        <f t="shared" si="20"/>
        <v xml:space="preserve">      -</v>
      </c>
      <c r="BY8" s="56">
        <v>0</v>
      </c>
      <c r="BZ8" s="56">
        <v>0</v>
      </c>
      <c r="CA8" s="54" t="str">
        <f t="shared" si="21"/>
        <v xml:space="preserve">      -</v>
      </c>
    </row>
    <row r="9" spans="1:82" ht="20.100000000000001" customHeight="1">
      <c r="A9" s="65" t="s">
        <v>28</v>
      </c>
      <c r="B9" s="52">
        <v>18492973</v>
      </c>
      <c r="C9" s="53">
        <v>16496724</v>
      </c>
      <c r="D9" s="54">
        <f t="shared" si="0"/>
        <v>89.2</v>
      </c>
      <c r="E9" s="53">
        <v>16649093</v>
      </c>
      <c r="F9" s="53">
        <v>16191936</v>
      </c>
      <c r="G9" s="54">
        <f t="shared" si="1"/>
        <v>97.3</v>
      </c>
      <c r="H9" s="53">
        <v>1843880</v>
      </c>
      <c r="I9" s="53">
        <v>304788</v>
      </c>
      <c r="J9" s="54">
        <f t="shared" si="2"/>
        <v>16.5</v>
      </c>
      <c r="K9" s="55">
        <v>210116</v>
      </c>
      <c r="L9" s="56">
        <v>190418</v>
      </c>
      <c r="M9" s="54">
        <f t="shared" si="3"/>
        <v>90.6</v>
      </c>
      <c r="N9" s="56">
        <v>190820</v>
      </c>
      <c r="O9" s="56">
        <v>186617</v>
      </c>
      <c r="P9" s="54">
        <f t="shared" si="4"/>
        <v>97.8</v>
      </c>
      <c r="Q9" s="56">
        <v>6355111</v>
      </c>
      <c r="R9" s="56">
        <v>5759342</v>
      </c>
      <c r="S9" s="54">
        <f t="shared" si="5"/>
        <v>90.6</v>
      </c>
      <c r="T9" s="55">
        <v>731758</v>
      </c>
      <c r="U9" s="56">
        <v>709997</v>
      </c>
      <c r="V9" s="54">
        <f t="shared" si="6"/>
        <v>97</v>
      </c>
      <c r="W9" s="56">
        <v>712557</v>
      </c>
      <c r="X9" s="56">
        <v>707190</v>
      </c>
      <c r="Y9" s="54">
        <f t="shared" si="7"/>
        <v>99.2</v>
      </c>
      <c r="Z9" s="57"/>
      <c r="AA9" s="57"/>
      <c r="AB9" s="57"/>
      <c r="AC9" s="58">
        <v>8101027</v>
      </c>
      <c r="AD9" s="59">
        <v>6975746</v>
      </c>
      <c r="AE9" s="54">
        <f t="shared" si="8"/>
        <v>86.1</v>
      </c>
      <c r="AF9" s="59">
        <v>7078561</v>
      </c>
      <c r="AG9" s="59">
        <v>6822653</v>
      </c>
      <c r="AH9" s="54">
        <f t="shared" si="9"/>
        <v>96.4</v>
      </c>
      <c r="AI9" s="55">
        <v>3131279</v>
      </c>
      <c r="AJ9" s="56">
        <v>2696326</v>
      </c>
      <c r="AK9" s="54">
        <f t="shared" si="10"/>
        <v>86.1</v>
      </c>
      <c r="AL9" s="55">
        <v>1157775</v>
      </c>
      <c r="AM9" s="56">
        <v>996952</v>
      </c>
      <c r="AN9" s="54">
        <f t="shared" si="11"/>
        <v>86.1</v>
      </c>
      <c r="AO9" s="56">
        <v>1011647</v>
      </c>
      <c r="AP9" s="56">
        <v>975073</v>
      </c>
      <c r="AQ9" s="54">
        <f t="shared" si="12"/>
        <v>96.4</v>
      </c>
      <c r="AR9" s="60">
        <v>14260</v>
      </c>
      <c r="AS9" s="61"/>
      <c r="AT9" s="62"/>
      <c r="AU9" s="55">
        <v>785828</v>
      </c>
      <c r="AV9" s="56">
        <v>785828</v>
      </c>
      <c r="AW9" s="54">
        <f t="shared" si="13"/>
        <v>100</v>
      </c>
      <c r="AX9" s="56">
        <v>0</v>
      </c>
      <c r="AY9" s="56">
        <v>0</v>
      </c>
      <c r="AZ9" s="54" t="str">
        <f t="shared" si="14"/>
        <v xml:space="preserve">      -</v>
      </c>
      <c r="BA9" s="56">
        <v>0</v>
      </c>
      <c r="BB9" s="56">
        <v>0</v>
      </c>
      <c r="BC9" s="54" t="str">
        <f t="shared" si="15"/>
        <v xml:space="preserve">      -</v>
      </c>
      <c r="BD9" s="55">
        <v>9091</v>
      </c>
      <c r="BE9" s="56">
        <v>9091</v>
      </c>
      <c r="BF9" s="54">
        <f t="shared" si="16"/>
        <v>100</v>
      </c>
      <c r="BG9" s="52">
        <v>1646761</v>
      </c>
      <c r="BH9" s="53">
        <v>1458591</v>
      </c>
      <c r="BI9" s="54">
        <f t="shared" si="17"/>
        <v>88.6</v>
      </c>
      <c r="BJ9" s="53">
        <v>1488755</v>
      </c>
      <c r="BK9" s="53">
        <v>1434933</v>
      </c>
      <c r="BL9" s="54">
        <f t="shared" si="18"/>
        <v>96.4</v>
      </c>
      <c r="BM9" s="55">
        <v>721868</v>
      </c>
      <c r="BN9" s="56">
        <v>695771</v>
      </c>
      <c r="BO9" s="54">
        <f t="shared" si="19"/>
        <v>96.4</v>
      </c>
      <c r="BP9" s="62"/>
      <c r="BQ9" s="62"/>
      <c r="BR9" s="63"/>
      <c r="BS9" s="62"/>
      <c r="BT9" s="62"/>
      <c r="BU9" s="63"/>
      <c r="BV9" s="64">
        <v>25731</v>
      </c>
      <c r="BW9" s="56">
        <v>1947</v>
      </c>
      <c r="BX9" s="54">
        <f t="shared" si="20"/>
        <v>7.6</v>
      </c>
      <c r="BY9" s="56">
        <v>0</v>
      </c>
      <c r="BZ9" s="56">
        <v>0</v>
      </c>
      <c r="CA9" s="54" t="str">
        <f t="shared" si="21"/>
        <v xml:space="preserve">      -</v>
      </c>
    </row>
    <row r="10" spans="1:82" ht="20.100000000000001" customHeight="1">
      <c r="A10" s="65" t="s">
        <v>29</v>
      </c>
      <c r="B10" s="52">
        <v>24288669</v>
      </c>
      <c r="C10" s="53">
        <v>21580474</v>
      </c>
      <c r="D10" s="54">
        <f t="shared" si="0"/>
        <v>88.8</v>
      </c>
      <c r="E10" s="53">
        <v>21655979</v>
      </c>
      <c r="F10" s="53">
        <v>21093534</v>
      </c>
      <c r="G10" s="54">
        <f t="shared" si="1"/>
        <v>97.4</v>
      </c>
      <c r="H10" s="53">
        <v>2632690</v>
      </c>
      <c r="I10" s="53">
        <v>486940</v>
      </c>
      <c r="J10" s="54">
        <f t="shared" si="2"/>
        <v>18.5</v>
      </c>
      <c r="K10" s="55">
        <v>258863</v>
      </c>
      <c r="L10" s="56">
        <v>227703</v>
      </c>
      <c r="M10" s="54">
        <f t="shared" si="3"/>
        <v>88</v>
      </c>
      <c r="N10" s="56">
        <v>228415</v>
      </c>
      <c r="O10" s="56">
        <v>222080</v>
      </c>
      <c r="P10" s="54">
        <f t="shared" si="4"/>
        <v>97.2</v>
      </c>
      <c r="Q10" s="56">
        <v>8279538</v>
      </c>
      <c r="R10" s="56">
        <v>7287256</v>
      </c>
      <c r="S10" s="54">
        <f t="shared" si="5"/>
        <v>88</v>
      </c>
      <c r="T10" s="55">
        <v>1163580</v>
      </c>
      <c r="U10" s="56">
        <v>1136942</v>
      </c>
      <c r="V10" s="54">
        <f t="shared" si="6"/>
        <v>97.7</v>
      </c>
      <c r="W10" s="56">
        <v>1138133</v>
      </c>
      <c r="X10" s="56">
        <v>1133782</v>
      </c>
      <c r="Y10" s="54">
        <f t="shared" si="7"/>
        <v>99.6</v>
      </c>
      <c r="Z10" s="57"/>
      <c r="AA10" s="57"/>
      <c r="AB10" s="57"/>
      <c r="AC10" s="58">
        <v>10967962</v>
      </c>
      <c r="AD10" s="59">
        <v>9574731</v>
      </c>
      <c r="AE10" s="54">
        <f t="shared" si="8"/>
        <v>87.3</v>
      </c>
      <c r="AF10" s="59">
        <v>9620630</v>
      </c>
      <c r="AG10" s="59">
        <v>9318149</v>
      </c>
      <c r="AH10" s="54">
        <f t="shared" si="9"/>
        <v>96.9</v>
      </c>
      <c r="AI10" s="55">
        <v>4023706</v>
      </c>
      <c r="AJ10" s="56">
        <v>3512969</v>
      </c>
      <c r="AK10" s="54">
        <f t="shared" si="10"/>
        <v>87.3</v>
      </c>
      <c r="AL10" s="55">
        <v>1989715</v>
      </c>
      <c r="AM10" s="56">
        <v>1736856</v>
      </c>
      <c r="AN10" s="54">
        <f t="shared" si="11"/>
        <v>87.3</v>
      </c>
      <c r="AO10" s="56">
        <v>1745309</v>
      </c>
      <c r="AP10" s="56">
        <v>1690312</v>
      </c>
      <c r="AQ10" s="54">
        <f t="shared" si="12"/>
        <v>96.8</v>
      </c>
      <c r="AR10" s="60">
        <v>187008</v>
      </c>
      <c r="AS10" s="61"/>
      <c r="AT10" s="62"/>
      <c r="AU10" s="55">
        <v>1158651</v>
      </c>
      <c r="AV10" s="56">
        <v>1158651</v>
      </c>
      <c r="AW10" s="54">
        <f t="shared" si="13"/>
        <v>100</v>
      </c>
      <c r="AX10" s="56">
        <v>0</v>
      </c>
      <c r="AY10" s="56">
        <v>0</v>
      </c>
      <c r="AZ10" s="54" t="str">
        <f t="shared" si="14"/>
        <v xml:space="preserve">      -</v>
      </c>
      <c r="BA10" s="56">
        <v>0</v>
      </c>
      <c r="BB10" s="56">
        <v>0</v>
      </c>
      <c r="BC10" s="54" t="str">
        <f t="shared" si="15"/>
        <v xml:space="preserve">      -</v>
      </c>
      <c r="BD10" s="55">
        <v>0</v>
      </c>
      <c r="BE10" s="56">
        <v>0</v>
      </c>
      <c r="BF10" s="54" t="str">
        <f t="shared" si="16"/>
        <v xml:space="preserve">      -</v>
      </c>
      <c r="BG10" s="52">
        <v>1402198</v>
      </c>
      <c r="BH10" s="53">
        <v>1228239</v>
      </c>
      <c r="BI10" s="54">
        <f t="shared" si="17"/>
        <v>87.6</v>
      </c>
      <c r="BJ10" s="53">
        <v>1235292</v>
      </c>
      <c r="BK10" s="53">
        <v>1196454</v>
      </c>
      <c r="BL10" s="54">
        <f t="shared" si="18"/>
        <v>96.9</v>
      </c>
      <c r="BM10" s="55">
        <v>581662</v>
      </c>
      <c r="BN10" s="56">
        <v>563410</v>
      </c>
      <c r="BO10" s="54">
        <f t="shared" si="19"/>
        <v>96.9</v>
      </c>
      <c r="BP10" s="62"/>
      <c r="BQ10" s="62"/>
      <c r="BR10" s="63"/>
      <c r="BS10" s="62"/>
      <c r="BT10" s="62"/>
      <c r="BU10" s="63"/>
      <c r="BV10" s="64">
        <v>6657142</v>
      </c>
      <c r="BW10" s="56">
        <v>3957927</v>
      </c>
      <c r="BX10" s="54">
        <f t="shared" si="20"/>
        <v>59.5</v>
      </c>
      <c r="BY10" s="56">
        <v>4178291</v>
      </c>
      <c r="BZ10" s="56">
        <v>3627661</v>
      </c>
      <c r="CA10" s="54">
        <f t="shared" si="21"/>
        <v>86.8</v>
      </c>
    </row>
    <row r="11" spans="1:82" ht="20.100000000000001" customHeight="1">
      <c r="A11" s="65" t="s">
        <v>30</v>
      </c>
      <c r="B11" s="52">
        <v>23129048</v>
      </c>
      <c r="C11" s="53">
        <v>21425856</v>
      </c>
      <c r="D11" s="54">
        <f t="shared" si="0"/>
        <v>92.6</v>
      </c>
      <c r="E11" s="53">
        <v>21438281</v>
      </c>
      <c r="F11" s="53">
        <v>21083030</v>
      </c>
      <c r="G11" s="54">
        <f t="shared" si="1"/>
        <v>98.3</v>
      </c>
      <c r="H11" s="53">
        <v>1690767</v>
      </c>
      <c r="I11" s="53">
        <v>342826</v>
      </c>
      <c r="J11" s="54">
        <f t="shared" si="2"/>
        <v>20.3</v>
      </c>
      <c r="K11" s="55">
        <v>223095</v>
      </c>
      <c r="L11" s="56">
        <v>203075</v>
      </c>
      <c r="M11" s="54">
        <f t="shared" si="3"/>
        <v>91</v>
      </c>
      <c r="N11" s="56">
        <v>202455</v>
      </c>
      <c r="O11" s="56">
        <v>198933</v>
      </c>
      <c r="P11" s="54">
        <f t="shared" si="4"/>
        <v>98.3</v>
      </c>
      <c r="Q11" s="56">
        <v>8700377</v>
      </c>
      <c r="R11" s="56">
        <v>7919634</v>
      </c>
      <c r="S11" s="54">
        <f t="shared" si="5"/>
        <v>91</v>
      </c>
      <c r="T11" s="55">
        <v>965984</v>
      </c>
      <c r="U11" s="56">
        <v>944170</v>
      </c>
      <c r="V11" s="54">
        <f t="shared" si="6"/>
        <v>97.7</v>
      </c>
      <c r="W11" s="56">
        <v>945164</v>
      </c>
      <c r="X11" s="56">
        <v>940275</v>
      </c>
      <c r="Y11" s="54">
        <f t="shared" si="7"/>
        <v>99.5</v>
      </c>
      <c r="Z11" s="57"/>
      <c r="AA11" s="57"/>
      <c r="AB11" s="57"/>
      <c r="AC11" s="58">
        <v>10529573</v>
      </c>
      <c r="AD11" s="59">
        <v>9758857</v>
      </c>
      <c r="AE11" s="54">
        <f t="shared" si="8"/>
        <v>92.7</v>
      </c>
      <c r="AF11" s="59">
        <v>9789850</v>
      </c>
      <c r="AG11" s="59">
        <v>9606772</v>
      </c>
      <c r="AH11" s="54">
        <f t="shared" si="9"/>
        <v>98.1</v>
      </c>
      <c r="AI11" s="55">
        <v>3598003</v>
      </c>
      <c r="AJ11" s="56">
        <v>3334646</v>
      </c>
      <c r="AK11" s="54">
        <f t="shared" si="10"/>
        <v>92.7</v>
      </c>
      <c r="AL11" s="55">
        <v>2734425</v>
      </c>
      <c r="AM11" s="56">
        <v>2534277</v>
      </c>
      <c r="AN11" s="54">
        <f t="shared" si="11"/>
        <v>92.7</v>
      </c>
      <c r="AO11" s="56">
        <v>2542326</v>
      </c>
      <c r="AP11" s="56">
        <v>2494782</v>
      </c>
      <c r="AQ11" s="54">
        <f t="shared" si="12"/>
        <v>98.1</v>
      </c>
      <c r="AR11" s="60">
        <v>20169</v>
      </c>
      <c r="AS11" s="61"/>
      <c r="AT11" s="62"/>
      <c r="AU11" s="55">
        <v>891477</v>
      </c>
      <c r="AV11" s="56">
        <v>891477</v>
      </c>
      <c r="AW11" s="54">
        <f t="shared" si="13"/>
        <v>100</v>
      </c>
      <c r="AX11" s="56">
        <v>0</v>
      </c>
      <c r="AY11" s="56">
        <v>0</v>
      </c>
      <c r="AZ11" s="54" t="str">
        <f t="shared" si="14"/>
        <v xml:space="preserve">      -</v>
      </c>
      <c r="BA11" s="56">
        <v>0</v>
      </c>
      <c r="BB11" s="56">
        <v>0</v>
      </c>
      <c r="BC11" s="54" t="str">
        <f t="shared" si="15"/>
        <v xml:space="preserve">      -</v>
      </c>
      <c r="BD11" s="55">
        <v>77140</v>
      </c>
      <c r="BE11" s="56">
        <v>77140</v>
      </c>
      <c r="BF11" s="54">
        <f t="shared" si="16"/>
        <v>100</v>
      </c>
      <c r="BG11" s="52">
        <v>1102107</v>
      </c>
      <c r="BH11" s="53">
        <v>1026281</v>
      </c>
      <c r="BI11" s="54">
        <f t="shared" si="17"/>
        <v>93.1</v>
      </c>
      <c r="BJ11" s="53">
        <v>1029540</v>
      </c>
      <c r="BK11" s="53">
        <v>1010287</v>
      </c>
      <c r="BL11" s="54">
        <f t="shared" si="18"/>
        <v>98.1</v>
      </c>
      <c r="BM11" s="55">
        <v>485583</v>
      </c>
      <c r="BN11" s="56">
        <v>476502</v>
      </c>
      <c r="BO11" s="54">
        <f t="shared" si="19"/>
        <v>98.1</v>
      </c>
      <c r="BP11" s="62"/>
      <c r="BQ11" s="62"/>
      <c r="BR11" s="63"/>
      <c r="BS11" s="62"/>
      <c r="BT11" s="62"/>
      <c r="BU11" s="63"/>
      <c r="BV11" s="64">
        <v>5167473</v>
      </c>
      <c r="BW11" s="56">
        <v>3588306</v>
      </c>
      <c r="BX11" s="54">
        <f t="shared" si="20"/>
        <v>69.400000000000006</v>
      </c>
      <c r="BY11" s="56">
        <v>3617056</v>
      </c>
      <c r="BZ11" s="56">
        <v>3342820</v>
      </c>
      <c r="CA11" s="54">
        <f t="shared" si="21"/>
        <v>92.4</v>
      </c>
    </row>
    <row r="12" spans="1:82" ht="20.100000000000001" customHeight="1">
      <c r="A12" s="65" t="s">
        <v>31</v>
      </c>
      <c r="B12" s="52">
        <v>30830913</v>
      </c>
      <c r="C12" s="53">
        <v>28419941</v>
      </c>
      <c r="D12" s="54">
        <f t="shared" si="0"/>
        <v>92.2</v>
      </c>
      <c r="E12" s="53">
        <v>28442801</v>
      </c>
      <c r="F12" s="53">
        <v>27867422</v>
      </c>
      <c r="G12" s="54">
        <f t="shared" si="1"/>
        <v>98</v>
      </c>
      <c r="H12" s="53">
        <v>2388112</v>
      </c>
      <c r="I12" s="53">
        <v>552519</v>
      </c>
      <c r="J12" s="54">
        <f t="shared" si="2"/>
        <v>23.1</v>
      </c>
      <c r="K12" s="55">
        <v>326317</v>
      </c>
      <c r="L12" s="56">
        <v>289573</v>
      </c>
      <c r="M12" s="54">
        <f t="shared" si="3"/>
        <v>88.7</v>
      </c>
      <c r="N12" s="56">
        <v>289920</v>
      </c>
      <c r="O12" s="56">
        <v>281972</v>
      </c>
      <c r="P12" s="54">
        <f t="shared" si="4"/>
        <v>97.3</v>
      </c>
      <c r="Q12" s="56">
        <v>11313173</v>
      </c>
      <c r="R12" s="56">
        <v>10045300</v>
      </c>
      <c r="S12" s="54">
        <f t="shared" si="5"/>
        <v>88.8</v>
      </c>
      <c r="T12" s="55">
        <v>1466172</v>
      </c>
      <c r="U12" s="56">
        <v>1440226</v>
      </c>
      <c r="V12" s="54">
        <f t="shared" si="6"/>
        <v>98.2</v>
      </c>
      <c r="W12" s="56">
        <v>1442767</v>
      </c>
      <c r="X12" s="56">
        <v>1435697</v>
      </c>
      <c r="Y12" s="54">
        <f t="shared" si="7"/>
        <v>99.5</v>
      </c>
      <c r="Z12" s="57"/>
      <c r="AA12" s="57"/>
      <c r="AB12" s="57"/>
      <c r="AC12" s="58">
        <v>14059942</v>
      </c>
      <c r="AD12" s="59">
        <v>13142731</v>
      </c>
      <c r="AE12" s="54">
        <f t="shared" si="8"/>
        <v>93.5</v>
      </c>
      <c r="AF12" s="59">
        <v>13145458</v>
      </c>
      <c r="AG12" s="59">
        <v>12901242</v>
      </c>
      <c r="AH12" s="54">
        <f t="shared" si="9"/>
        <v>98.1</v>
      </c>
      <c r="AI12" s="55">
        <v>4853791</v>
      </c>
      <c r="AJ12" s="56">
        <v>4536901</v>
      </c>
      <c r="AK12" s="54">
        <f t="shared" si="10"/>
        <v>93.5</v>
      </c>
      <c r="AL12" s="55">
        <v>2871353</v>
      </c>
      <c r="AM12" s="56">
        <v>2684614</v>
      </c>
      <c r="AN12" s="54">
        <f t="shared" si="11"/>
        <v>93.5</v>
      </c>
      <c r="AO12" s="56">
        <v>2684555</v>
      </c>
      <c r="AP12" s="56">
        <v>2635286</v>
      </c>
      <c r="AQ12" s="54">
        <f t="shared" si="12"/>
        <v>98.2</v>
      </c>
      <c r="AR12" s="60">
        <v>11585</v>
      </c>
      <c r="AS12" s="61"/>
      <c r="AT12" s="62"/>
      <c r="AU12" s="55">
        <v>1329716</v>
      </c>
      <c r="AV12" s="56">
        <v>1329716</v>
      </c>
      <c r="AW12" s="54">
        <f t="shared" si="13"/>
        <v>100</v>
      </c>
      <c r="AX12" s="56">
        <v>30</v>
      </c>
      <c r="AY12" s="56">
        <v>30</v>
      </c>
      <c r="AZ12" s="54">
        <f t="shared" si="14"/>
        <v>100</v>
      </c>
      <c r="BA12" s="56">
        <v>30</v>
      </c>
      <c r="BB12" s="56">
        <v>30</v>
      </c>
      <c r="BC12" s="54">
        <f t="shared" si="15"/>
        <v>100</v>
      </c>
      <c r="BD12" s="55">
        <v>15349</v>
      </c>
      <c r="BE12" s="56">
        <v>15349</v>
      </c>
      <c r="BF12" s="54">
        <f t="shared" si="16"/>
        <v>100</v>
      </c>
      <c r="BG12" s="52">
        <v>1369343</v>
      </c>
      <c r="BH12" s="53">
        <v>1279939</v>
      </c>
      <c r="BI12" s="54">
        <f t="shared" si="17"/>
        <v>93.5</v>
      </c>
      <c r="BJ12" s="53">
        <v>1280284</v>
      </c>
      <c r="BK12" s="53">
        <v>1256421</v>
      </c>
      <c r="BL12" s="54">
        <f t="shared" si="18"/>
        <v>98.1</v>
      </c>
      <c r="BM12" s="55">
        <v>724876</v>
      </c>
      <c r="BN12" s="56">
        <v>711365</v>
      </c>
      <c r="BO12" s="54">
        <f t="shared" si="19"/>
        <v>98.1</v>
      </c>
      <c r="BP12" s="62"/>
      <c r="BQ12" s="62"/>
      <c r="BR12" s="63"/>
      <c r="BS12" s="62"/>
      <c r="BT12" s="62"/>
      <c r="BU12" s="63"/>
      <c r="BV12" s="64">
        <v>7046006</v>
      </c>
      <c r="BW12" s="56">
        <v>4517552</v>
      </c>
      <c r="BX12" s="54">
        <f t="shared" si="20"/>
        <v>64.099999999999994</v>
      </c>
      <c r="BY12" s="56">
        <v>4678633</v>
      </c>
      <c r="BZ12" s="56">
        <v>4076092</v>
      </c>
      <c r="CA12" s="54">
        <f t="shared" si="21"/>
        <v>87.1</v>
      </c>
    </row>
    <row r="13" spans="1:82" ht="20.100000000000001" customHeight="1">
      <c r="A13" s="65" t="s">
        <v>32</v>
      </c>
      <c r="B13" s="52">
        <v>10229210</v>
      </c>
      <c r="C13" s="53">
        <v>9657329</v>
      </c>
      <c r="D13" s="54">
        <f t="shared" si="0"/>
        <v>94.4</v>
      </c>
      <c r="E13" s="53">
        <v>9656531</v>
      </c>
      <c r="F13" s="53">
        <v>9486956</v>
      </c>
      <c r="G13" s="54">
        <f t="shared" si="1"/>
        <v>98.2</v>
      </c>
      <c r="H13" s="53">
        <v>572679</v>
      </c>
      <c r="I13" s="53">
        <v>170373</v>
      </c>
      <c r="J13" s="54">
        <f t="shared" si="2"/>
        <v>29.8</v>
      </c>
      <c r="K13" s="55">
        <v>122725</v>
      </c>
      <c r="L13" s="56">
        <v>116907</v>
      </c>
      <c r="M13" s="54">
        <f t="shared" si="3"/>
        <v>95.3</v>
      </c>
      <c r="N13" s="56">
        <v>116853</v>
      </c>
      <c r="O13" s="56">
        <v>114751</v>
      </c>
      <c r="P13" s="54">
        <f t="shared" si="4"/>
        <v>98.2</v>
      </c>
      <c r="Q13" s="56">
        <v>3982244</v>
      </c>
      <c r="R13" s="56">
        <v>3793458</v>
      </c>
      <c r="S13" s="54">
        <f t="shared" si="5"/>
        <v>95.3</v>
      </c>
      <c r="T13" s="55">
        <v>540953</v>
      </c>
      <c r="U13" s="56">
        <v>536422</v>
      </c>
      <c r="V13" s="54">
        <f t="shared" si="6"/>
        <v>99.2</v>
      </c>
      <c r="W13" s="56">
        <v>535747</v>
      </c>
      <c r="X13" s="56">
        <v>534423</v>
      </c>
      <c r="Y13" s="54">
        <f t="shared" si="7"/>
        <v>99.8</v>
      </c>
      <c r="Z13" s="57"/>
      <c r="AA13" s="57"/>
      <c r="AB13" s="57"/>
      <c r="AC13" s="58">
        <v>4752136</v>
      </c>
      <c r="AD13" s="59">
        <v>4390429</v>
      </c>
      <c r="AE13" s="54">
        <f t="shared" si="8"/>
        <v>92.4</v>
      </c>
      <c r="AF13" s="59">
        <v>4391734</v>
      </c>
      <c r="AG13" s="59">
        <v>4298342</v>
      </c>
      <c r="AH13" s="54">
        <f t="shared" si="9"/>
        <v>97.9</v>
      </c>
      <c r="AI13" s="55">
        <v>1511389</v>
      </c>
      <c r="AJ13" s="56">
        <v>1396350</v>
      </c>
      <c r="AK13" s="54">
        <f t="shared" si="10"/>
        <v>92.4</v>
      </c>
      <c r="AL13" s="55">
        <v>968514</v>
      </c>
      <c r="AM13" s="56">
        <v>894796</v>
      </c>
      <c r="AN13" s="54">
        <f t="shared" si="11"/>
        <v>92.4</v>
      </c>
      <c r="AO13" s="56">
        <v>895062</v>
      </c>
      <c r="AP13" s="56">
        <v>876028</v>
      </c>
      <c r="AQ13" s="54">
        <f t="shared" si="12"/>
        <v>97.9</v>
      </c>
      <c r="AR13" s="60">
        <v>13715</v>
      </c>
      <c r="AS13" s="61"/>
      <c r="AT13" s="62"/>
      <c r="AU13" s="55">
        <v>461248</v>
      </c>
      <c r="AV13" s="56">
        <v>461248</v>
      </c>
      <c r="AW13" s="54">
        <f t="shared" si="13"/>
        <v>100</v>
      </c>
      <c r="AX13" s="56">
        <v>0</v>
      </c>
      <c r="AY13" s="56">
        <v>0</v>
      </c>
      <c r="AZ13" s="54" t="str">
        <f t="shared" si="14"/>
        <v xml:space="preserve">      -</v>
      </c>
      <c r="BA13" s="56">
        <v>0</v>
      </c>
      <c r="BB13" s="56">
        <v>0</v>
      </c>
      <c r="BC13" s="54" t="str">
        <f t="shared" si="15"/>
        <v xml:space="preserve">      -</v>
      </c>
      <c r="BD13" s="55">
        <v>1743</v>
      </c>
      <c r="BE13" s="56">
        <v>1743</v>
      </c>
      <c r="BF13" s="54">
        <f t="shared" si="16"/>
        <v>100</v>
      </c>
      <c r="BG13" s="52">
        <v>0</v>
      </c>
      <c r="BH13" s="53">
        <v>0</v>
      </c>
      <c r="BI13" s="54" t="str">
        <f t="shared" si="17"/>
        <v xml:space="preserve">      -</v>
      </c>
      <c r="BJ13" s="53">
        <v>0</v>
      </c>
      <c r="BK13" s="53">
        <v>0</v>
      </c>
      <c r="BL13" s="54" t="str">
        <f t="shared" si="18"/>
        <v xml:space="preserve">      -</v>
      </c>
      <c r="BM13" s="55">
        <v>0</v>
      </c>
      <c r="BN13" s="56">
        <v>0</v>
      </c>
      <c r="BO13" s="54" t="str">
        <f t="shared" si="19"/>
        <v xml:space="preserve">      -</v>
      </c>
      <c r="BP13" s="62"/>
      <c r="BQ13" s="62"/>
      <c r="BR13" s="63"/>
      <c r="BS13" s="62"/>
      <c r="BT13" s="62"/>
      <c r="BU13" s="63"/>
      <c r="BV13" s="64">
        <v>2398294</v>
      </c>
      <c r="BW13" s="56">
        <v>1822810</v>
      </c>
      <c r="BX13" s="54">
        <f t="shared" si="20"/>
        <v>76</v>
      </c>
      <c r="BY13" s="56">
        <v>1839413</v>
      </c>
      <c r="BZ13" s="56">
        <v>1695145</v>
      </c>
      <c r="CA13" s="54">
        <f t="shared" si="21"/>
        <v>92.2</v>
      </c>
    </row>
    <row r="14" spans="1:82" ht="20.100000000000001" customHeight="1">
      <c r="A14" s="65" t="s">
        <v>33</v>
      </c>
      <c r="B14" s="52">
        <v>2608500</v>
      </c>
      <c r="C14" s="53">
        <v>2328054</v>
      </c>
      <c r="D14" s="54">
        <f t="shared" si="0"/>
        <v>89.2</v>
      </c>
      <c r="E14" s="53">
        <v>2317367</v>
      </c>
      <c r="F14" s="53">
        <v>2261320</v>
      </c>
      <c r="G14" s="54">
        <f t="shared" si="1"/>
        <v>97.6</v>
      </c>
      <c r="H14" s="53">
        <v>291133</v>
      </c>
      <c r="I14" s="53">
        <v>66734</v>
      </c>
      <c r="J14" s="54">
        <f t="shared" si="2"/>
        <v>22.9</v>
      </c>
      <c r="K14" s="55">
        <v>30468</v>
      </c>
      <c r="L14" s="56">
        <v>27601</v>
      </c>
      <c r="M14" s="54">
        <f t="shared" si="3"/>
        <v>90.6</v>
      </c>
      <c r="N14" s="56">
        <v>27366</v>
      </c>
      <c r="O14" s="56">
        <v>26753</v>
      </c>
      <c r="P14" s="54">
        <f t="shared" si="4"/>
        <v>97.8</v>
      </c>
      <c r="Q14" s="56">
        <v>811679</v>
      </c>
      <c r="R14" s="56">
        <v>735311</v>
      </c>
      <c r="S14" s="54">
        <f t="shared" si="5"/>
        <v>90.6</v>
      </c>
      <c r="T14" s="55">
        <v>111556</v>
      </c>
      <c r="U14" s="56">
        <v>111479</v>
      </c>
      <c r="V14" s="54">
        <f t="shared" si="6"/>
        <v>99.9</v>
      </c>
      <c r="W14" s="56">
        <v>111525</v>
      </c>
      <c r="X14" s="56">
        <v>111479</v>
      </c>
      <c r="Y14" s="54">
        <f t="shared" si="7"/>
        <v>100</v>
      </c>
      <c r="Z14" s="57"/>
      <c r="AA14" s="57"/>
      <c r="AB14" s="57"/>
      <c r="AC14" s="58">
        <v>1191040</v>
      </c>
      <c r="AD14" s="59">
        <v>1026018</v>
      </c>
      <c r="AE14" s="54">
        <f t="shared" si="8"/>
        <v>86.1</v>
      </c>
      <c r="AF14" s="59">
        <v>1020659</v>
      </c>
      <c r="AG14" s="59">
        <v>990275</v>
      </c>
      <c r="AH14" s="54">
        <f t="shared" si="9"/>
        <v>97</v>
      </c>
      <c r="AI14" s="55">
        <v>424441</v>
      </c>
      <c r="AJ14" s="56">
        <v>363211</v>
      </c>
      <c r="AK14" s="54">
        <f t="shared" si="10"/>
        <v>85.6</v>
      </c>
      <c r="AL14" s="55">
        <v>339695</v>
      </c>
      <c r="AM14" s="56">
        <v>291389</v>
      </c>
      <c r="AN14" s="54">
        <f t="shared" si="11"/>
        <v>85.8</v>
      </c>
      <c r="AO14" s="56">
        <v>291307</v>
      </c>
      <c r="AP14" s="56">
        <v>281238</v>
      </c>
      <c r="AQ14" s="54">
        <f t="shared" si="12"/>
        <v>96.5</v>
      </c>
      <c r="AR14" s="60">
        <v>10125</v>
      </c>
      <c r="AS14" s="61"/>
      <c r="AT14" s="62"/>
      <c r="AU14" s="55">
        <v>157365</v>
      </c>
      <c r="AV14" s="56">
        <v>157365</v>
      </c>
      <c r="AW14" s="54">
        <f t="shared" si="13"/>
        <v>100</v>
      </c>
      <c r="AX14" s="56">
        <v>0</v>
      </c>
      <c r="AY14" s="56">
        <v>0</v>
      </c>
      <c r="AZ14" s="54" t="str">
        <f t="shared" si="14"/>
        <v xml:space="preserve">      -</v>
      </c>
      <c r="BA14" s="56">
        <v>0</v>
      </c>
      <c r="BB14" s="56">
        <v>0</v>
      </c>
      <c r="BC14" s="54" t="str">
        <f t="shared" si="15"/>
        <v xml:space="preserve">      -</v>
      </c>
      <c r="BD14" s="55">
        <v>0</v>
      </c>
      <c r="BE14" s="56">
        <v>0</v>
      </c>
      <c r="BF14" s="54" t="str">
        <f t="shared" si="16"/>
        <v xml:space="preserve">      -</v>
      </c>
      <c r="BG14" s="52">
        <v>184045</v>
      </c>
      <c r="BH14" s="53">
        <v>157108</v>
      </c>
      <c r="BI14" s="54">
        <f t="shared" si="17"/>
        <v>85.4</v>
      </c>
      <c r="BJ14" s="53">
        <v>157815</v>
      </c>
      <c r="BK14" s="53">
        <v>151686</v>
      </c>
      <c r="BL14" s="54">
        <f t="shared" si="18"/>
        <v>96.1</v>
      </c>
      <c r="BM14" s="55">
        <v>70962</v>
      </c>
      <c r="BN14" s="56">
        <v>68258</v>
      </c>
      <c r="BO14" s="54">
        <f t="shared" si="19"/>
        <v>96.2</v>
      </c>
      <c r="BP14" s="62"/>
      <c r="BQ14" s="62"/>
      <c r="BR14" s="63"/>
      <c r="BS14" s="62"/>
      <c r="BT14" s="62"/>
      <c r="BU14" s="63"/>
      <c r="BV14" s="64">
        <v>693218</v>
      </c>
      <c r="BW14" s="56">
        <v>528032</v>
      </c>
      <c r="BX14" s="54">
        <f t="shared" si="20"/>
        <v>76.2</v>
      </c>
      <c r="BY14" s="56">
        <v>518018</v>
      </c>
      <c r="BZ14" s="56">
        <v>475366</v>
      </c>
      <c r="CA14" s="54">
        <f t="shared" si="21"/>
        <v>91.8</v>
      </c>
    </row>
    <row r="15" spans="1:82" ht="20.100000000000001" customHeight="1">
      <c r="A15" s="65" t="s">
        <v>34</v>
      </c>
      <c r="B15" s="52">
        <v>12698698</v>
      </c>
      <c r="C15" s="53">
        <v>11763894</v>
      </c>
      <c r="D15" s="54">
        <f t="shared" si="0"/>
        <v>92.6</v>
      </c>
      <c r="E15" s="53">
        <v>11850170</v>
      </c>
      <c r="F15" s="53">
        <v>11661198</v>
      </c>
      <c r="G15" s="54">
        <f t="shared" si="1"/>
        <v>98.4</v>
      </c>
      <c r="H15" s="53">
        <v>848528</v>
      </c>
      <c r="I15" s="53">
        <v>102696</v>
      </c>
      <c r="J15" s="54">
        <f t="shared" si="2"/>
        <v>12.1</v>
      </c>
      <c r="K15" s="55">
        <v>84116</v>
      </c>
      <c r="L15" s="56">
        <v>73330</v>
      </c>
      <c r="M15" s="54">
        <f t="shared" si="3"/>
        <v>87.2</v>
      </c>
      <c r="N15" s="56">
        <v>74454</v>
      </c>
      <c r="O15" s="56">
        <v>72210</v>
      </c>
      <c r="P15" s="54">
        <f t="shared" si="4"/>
        <v>97</v>
      </c>
      <c r="Q15" s="56">
        <v>2685311</v>
      </c>
      <c r="R15" s="56">
        <v>2340974</v>
      </c>
      <c r="S15" s="54">
        <f t="shared" si="5"/>
        <v>87.2</v>
      </c>
      <c r="T15" s="55">
        <v>1022968</v>
      </c>
      <c r="U15" s="56">
        <v>1020367</v>
      </c>
      <c r="V15" s="54">
        <f t="shared" si="6"/>
        <v>99.7</v>
      </c>
      <c r="W15" s="56">
        <v>1022335</v>
      </c>
      <c r="X15" s="56">
        <v>1020152</v>
      </c>
      <c r="Y15" s="54">
        <f t="shared" si="7"/>
        <v>99.8</v>
      </c>
      <c r="Z15" s="57"/>
      <c r="AA15" s="57"/>
      <c r="AB15" s="57"/>
      <c r="AC15" s="58">
        <v>7221842</v>
      </c>
      <c r="AD15" s="59">
        <v>6859197</v>
      </c>
      <c r="AE15" s="54">
        <f t="shared" si="8"/>
        <v>95</v>
      </c>
      <c r="AF15" s="59">
        <v>6901539</v>
      </c>
      <c r="AG15" s="59">
        <v>6804692</v>
      </c>
      <c r="AH15" s="54">
        <f t="shared" si="9"/>
        <v>98.6</v>
      </c>
      <c r="AI15" s="55">
        <v>1301545</v>
      </c>
      <c r="AJ15" s="56">
        <v>1236188</v>
      </c>
      <c r="AK15" s="54">
        <f t="shared" si="10"/>
        <v>95</v>
      </c>
      <c r="AL15" s="55">
        <v>3291957</v>
      </c>
      <c r="AM15" s="56">
        <v>3126651</v>
      </c>
      <c r="AN15" s="54">
        <f t="shared" si="11"/>
        <v>95</v>
      </c>
      <c r="AO15" s="56">
        <v>3145952</v>
      </c>
      <c r="AP15" s="56">
        <v>3101806</v>
      </c>
      <c r="AQ15" s="54">
        <f t="shared" si="12"/>
        <v>98.6</v>
      </c>
      <c r="AR15" s="60">
        <v>1685</v>
      </c>
      <c r="AS15" s="61"/>
      <c r="AT15" s="62"/>
      <c r="AU15" s="55">
        <v>368808</v>
      </c>
      <c r="AV15" s="56">
        <v>368808</v>
      </c>
      <c r="AW15" s="54">
        <f t="shared" si="13"/>
        <v>100</v>
      </c>
      <c r="AX15" s="56">
        <v>0</v>
      </c>
      <c r="AY15" s="56">
        <v>0</v>
      </c>
      <c r="AZ15" s="54" t="str">
        <f t="shared" si="14"/>
        <v xml:space="preserve">      -</v>
      </c>
      <c r="BA15" s="56">
        <v>0</v>
      </c>
      <c r="BB15" s="56">
        <v>0</v>
      </c>
      <c r="BC15" s="54" t="str">
        <f t="shared" si="15"/>
        <v xml:space="preserve">      -</v>
      </c>
      <c r="BD15" s="55">
        <v>2582</v>
      </c>
      <c r="BE15" s="56">
        <v>2582</v>
      </c>
      <c r="BF15" s="54">
        <f t="shared" si="16"/>
        <v>100</v>
      </c>
      <c r="BG15" s="52">
        <v>862021</v>
      </c>
      <c r="BH15" s="53">
        <v>818735</v>
      </c>
      <c r="BI15" s="54">
        <f t="shared" si="17"/>
        <v>95</v>
      </c>
      <c r="BJ15" s="53">
        <v>823789</v>
      </c>
      <c r="BK15" s="53">
        <v>812229</v>
      </c>
      <c r="BL15" s="54">
        <f t="shared" si="18"/>
        <v>98.6</v>
      </c>
      <c r="BM15" s="55">
        <v>518035</v>
      </c>
      <c r="BN15" s="56">
        <v>510765</v>
      </c>
      <c r="BO15" s="54">
        <f t="shared" si="19"/>
        <v>98.6</v>
      </c>
      <c r="BP15" s="62"/>
      <c r="BQ15" s="62"/>
      <c r="BR15" s="63"/>
      <c r="BS15" s="62"/>
      <c r="BT15" s="62"/>
      <c r="BU15" s="63"/>
      <c r="BV15" s="64">
        <v>1549094</v>
      </c>
      <c r="BW15" s="56">
        <v>960279</v>
      </c>
      <c r="BX15" s="54">
        <f t="shared" si="20"/>
        <v>62</v>
      </c>
      <c r="BY15" s="56">
        <v>1023111</v>
      </c>
      <c r="BZ15" s="56">
        <v>906305</v>
      </c>
      <c r="CA15" s="54">
        <f t="shared" si="21"/>
        <v>88.6</v>
      </c>
    </row>
    <row r="16" spans="1:82" ht="20.100000000000001" customHeight="1">
      <c r="A16" s="65" t="s">
        <v>35</v>
      </c>
      <c r="B16" s="52">
        <v>3640273</v>
      </c>
      <c r="C16" s="53">
        <v>3030606</v>
      </c>
      <c r="D16" s="54">
        <f t="shared" si="0"/>
        <v>83.3</v>
      </c>
      <c r="E16" s="53">
        <v>3033854</v>
      </c>
      <c r="F16" s="53">
        <v>2876528</v>
      </c>
      <c r="G16" s="54">
        <f t="shared" si="1"/>
        <v>94.8</v>
      </c>
      <c r="H16" s="53">
        <v>606419</v>
      </c>
      <c r="I16" s="53">
        <v>154078</v>
      </c>
      <c r="J16" s="54">
        <f t="shared" si="2"/>
        <v>25.4</v>
      </c>
      <c r="K16" s="55">
        <v>32519</v>
      </c>
      <c r="L16" s="56">
        <v>30716</v>
      </c>
      <c r="M16" s="54">
        <f t="shared" si="3"/>
        <v>94.5</v>
      </c>
      <c r="N16" s="56">
        <v>30204</v>
      </c>
      <c r="O16" s="56">
        <v>29647</v>
      </c>
      <c r="P16" s="54">
        <f t="shared" si="4"/>
        <v>98.2</v>
      </c>
      <c r="Q16" s="56">
        <v>754385</v>
      </c>
      <c r="R16" s="56">
        <v>706367</v>
      </c>
      <c r="S16" s="54">
        <f t="shared" si="5"/>
        <v>93.6</v>
      </c>
      <c r="T16" s="55">
        <v>77626</v>
      </c>
      <c r="U16" s="56">
        <v>72672</v>
      </c>
      <c r="V16" s="54">
        <f t="shared" si="6"/>
        <v>93.6</v>
      </c>
      <c r="W16" s="56">
        <v>72554</v>
      </c>
      <c r="X16" s="56">
        <v>71910</v>
      </c>
      <c r="Y16" s="54">
        <f t="shared" si="7"/>
        <v>99.1</v>
      </c>
      <c r="Z16" s="57"/>
      <c r="AA16" s="57"/>
      <c r="AB16" s="57"/>
      <c r="AC16" s="58">
        <v>2113894</v>
      </c>
      <c r="AD16" s="59">
        <v>1615472</v>
      </c>
      <c r="AE16" s="54">
        <f t="shared" si="8"/>
        <v>76.400000000000006</v>
      </c>
      <c r="AF16" s="59">
        <v>1625370</v>
      </c>
      <c r="AG16" s="59">
        <v>1501411</v>
      </c>
      <c r="AH16" s="54">
        <f t="shared" si="9"/>
        <v>92.4</v>
      </c>
      <c r="AI16" s="55">
        <v>492820</v>
      </c>
      <c r="AJ16" s="56">
        <v>376622</v>
      </c>
      <c r="AK16" s="54">
        <f t="shared" si="10"/>
        <v>76.400000000000006</v>
      </c>
      <c r="AL16" s="55">
        <v>371723</v>
      </c>
      <c r="AM16" s="56">
        <v>284074</v>
      </c>
      <c r="AN16" s="54">
        <f t="shared" si="11"/>
        <v>76.400000000000006</v>
      </c>
      <c r="AO16" s="56">
        <v>285817</v>
      </c>
      <c r="AP16" s="56">
        <v>264017</v>
      </c>
      <c r="AQ16" s="54">
        <f t="shared" si="12"/>
        <v>92.4</v>
      </c>
      <c r="AR16" s="60">
        <v>1985</v>
      </c>
      <c r="AS16" s="61"/>
      <c r="AT16" s="62"/>
      <c r="AU16" s="55">
        <v>164565</v>
      </c>
      <c r="AV16" s="56">
        <v>164565</v>
      </c>
      <c r="AW16" s="54">
        <f t="shared" si="13"/>
        <v>100</v>
      </c>
      <c r="AX16" s="56">
        <v>0</v>
      </c>
      <c r="AY16" s="56">
        <v>0</v>
      </c>
      <c r="AZ16" s="54" t="str">
        <f t="shared" si="14"/>
        <v xml:space="preserve">      -</v>
      </c>
      <c r="BA16" s="56">
        <v>0</v>
      </c>
      <c r="BB16" s="56">
        <v>0</v>
      </c>
      <c r="BC16" s="54" t="str">
        <f t="shared" si="15"/>
        <v xml:space="preserve">      -</v>
      </c>
      <c r="BD16" s="55">
        <v>171681</v>
      </c>
      <c r="BE16" s="56">
        <v>171234</v>
      </c>
      <c r="BF16" s="54">
        <f t="shared" si="16"/>
        <v>99.7</v>
      </c>
      <c r="BG16" s="52">
        <v>182367</v>
      </c>
      <c r="BH16" s="53">
        <v>138432</v>
      </c>
      <c r="BI16" s="54">
        <f t="shared" si="17"/>
        <v>75.900000000000006</v>
      </c>
      <c r="BJ16" s="53">
        <v>138865</v>
      </c>
      <c r="BK16" s="53">
        <v>128275</v>
      </c>
      <c r="BL16" s="54">
        <f t="shared" si="18"/>
        <v>92.4</v>
      </c>
      <c r="BM16" s="55">
        <v>92019</v>
      </c>
      <c r="BN16" s="56">
        <v>85002</v>
      </c>
      <c r="BO16" s="54">
        <f t="shared" si="19"/>
        <v>92.4</v>
      </c>
      <c r="BP16" s="62"/>
      <c r="BQ16" s="62"/>
      <c r="BR16" s="63"/>
      <c r="BS16" s="62"/>
      <c r="BT16" s="62"/>
      <c r="BU16" s="63"/>
      <c r="BV16" s="64">
        <v>868994</v>
      </c>
      <c r="BW16" s="56">
        <v>658625</v>
      </c>
      <c r="BX16" s="54">
        <f t="shared" si="20"/>
        <v>75.8</v>
      </c>
      <c r="BY16" s="56">
        <v>652524</v>
      </c>
      <c r="BZ16" s="56">
        <v>601904</v>
      </c>
      <c r="CA16" s="54">
        <f t="shared" si="21"/>
        <v>92.2</v>
      </c>
    </row>
    <row r="17" spans="1:79" ht="20.100000000000001" customHeight="1">
      <c r="A17" s="65" t="s">
        <v>36</v>
      </c>
      <c r="B17" s="52">
        <v>1895774</v>
      </c>
      <c r="C17" s="53">
        <v>1697738</v>
      </c>
      <c r="D17" s="54">
        <f t="shared" si="0"/>
        <v>89.6</v>
      </c>
      <c r="E17" s="53">
        <v>1705373</v>
      </c>
      <c r="F17" s="53">
        <v>1662731</v>
      </c>
      <c r="G17" s="54">
        <f t="shared" si="1"/>
        <v>97.5</v>
      </c>
      <c r="H17" s="53">
        <v>190401</v>
      </c>
      <c r="I17" s="53">
        <v>35007</v>
      </c>
      <c r="J17" s="54">
        <f t="shared" si="2"/>
        <v>18.399999999999999</v>
      </c>
      <c r="K17" s="55">
        <v>26098</v>
      </c>
      <c r="L17" s="56">
        <v>23132</v>
      </c>
      <c r="M17" s="54">
        <f t="shared" si="3"/>
        <v>88.6</v>
      </c>
      <c r="N17" s="56">
        <v>23179</v>
      </c>
      <c r="O17" s="56">
        <v>22496</v>
      </c>
      <c r="P17" s="54">
        <f t="shared" si="4"/>
        <v>97.1</v>
      </c>
      <c r="Q17" s="56">
        <v>662239</v>
      </c>
      <c r="R17" s="56">
        <v>587213</v>
      </c>
      <c r="S17" s="54">
        <f t="shared" si="5"/>
        <v>88.7</v>
      </c>
      <c r="T17" s="55">
        <v>51262</v>
      </c>
      <c r="U17" s="56">
        <v>50997</v>
      </c>
      <c r="V17" s="54">
        <f t="shared" si="6"/>
        <v>99.5</v>
      </c>
      <c r="W17" s="56">
        <v>51195</v>
      </c>
      <c r="X17" s="56">
        <v>50994</v>
      </c>
      <c r="Y17" s="54">
        <f t="shared" si="7"/>
        <v>99.6</v>
      </c>
      <c r="Z17" s="57"/>
      <c r="AA17" s="57"/>
      <c r="AB17" s="57"/>
      <c r="AC17" s="58">
        <v>894908</v>
      </c>
      <c r="AD17" s="59">
        <v>783693</v>
      </c>
      <c r="AE17" s="54">
        <f t="shared" si="8"/>
        <v>87.6</v>
      </c>
      <c r="AF17" s="59">
        <v>789640</v>
      </c>
      <c r="AG17" s="59">
        <v>767173</v>
      </c>
      <c r="AH17" s="54">
        <f t="shared" si="9"/>
        <v>97.2</v>
      </c>
      <c r="AI17" s="55">
        <v>278757</v>
      </c>
      <c r="AJ17" s="56">
        <v>244120</v>
      </c>
      <c r="AK17" s="54">
        <f t="shared" si="10"/>
        <v>87.6</v>
      </c>
      <c r="AL17" s="55">
        <v>215634</v>
      </c>
      <c r="AM17" s="56">
        <v>188870</v>
      </c>
      <c r="AN17" s="54">
        <f t="shared" si="11"/>
        <v>87.6</v>
      </c>
      <c r="AO17" s="56">
        <v>190264</v>
      </c>
      <c r="AP17" s="56">
        <v>184889</v>
      </c>
      <c r="AQ17" s="54">
        <f t="shared" si="12"/>
        <v>97.2</v>
      </c>
      <c r="AR17" s="60">
        <v>8049</v>
      </c>
      <c r="AS17" s="61"/>
      <c r="AT17" s="62"/>
      <c r="AU17" s="55">
        <v>144681</v>
      </c>
      <c r="AV17" s="56">
        <v>144681</v>
      </c>
      <c r="AW17" s="54">
        <f t="shared" si="13"/>
        <v>100</v>
      </c>
      <c r="AX17" s="56">
        <v>0</v>
      </c>
      <c r="AY17" s="56">
        <v>0</v>
      </c>
      <c r="AZ17" s="54" t="str">
        <f t="shared" si="14"/>
        <v xml:space="preserve">      -</v>
      </c>
      <c r="BA17" s="56">
        <v>0</v>
      </c>
      <c r="BB17" s="56">
        <v>0</v>
      </c>
      <c r="BC17" s="54" t="str">
        <f t="shared" si="15"/>
        <v xml:space="preserve">      -</v>
      </c>
      <c r="BD17" s="55">
        <v>5515</v>
      </c>
      <c r="BE17" s="56">
        <v>5515</v>
      </c>
      <c r="BF17" s="54">
        <f t="shared" si="16"/>
        <v>100</v>
      </c>
      <c r="BG17" s="52">
        <v>0</v>
      </c>
      <c r="BH17" s="53">
        <v>0</v>
      </c>
      <c r="BI17" s="54" t="str">
        <f t="shared" si="17"/>
        <v xml:space="preserve">      -</v>
      </c>
      <c r="BJ17" s="53">
        <v>0</v>
      </c>
      <c r="BK17" s="53">
        <v>0</v>
      </c>
      <c r="BL17" s="54" t="str">
        <f t="shared" si="18"/>
        <v xml:space="preserve">      -</v>
      </c>
      <c r="BM17" s="55">
        <v>0</v>
      </c>
      <c r="BN17" s="56">
        <v>0</v>
      </c>
      <c r="BO17" s="54" t="str">
        <f t="shared" si="19"/>
        <v xml:space="preserve">      -</v>
      </c>
      <c r="BP17" s="62"/>
      <c r="BQ17" s="62"/>
      <c r="BR17" s="63"/>
      <c r="BS17" s="62"/>
      <c r="BT17" s="62"/>
      <c r="BU17" s="63"/>
      <c r="BV17" s="64">
        <v>701147</v>
      </c>
      <c r="BW17" s="56">
        <v>488532</v>
      </c>
      <c r="BX17" s="54">
        <f t="shared" si="20"/>
        <v>69.7</v>
      </c>
      <c r="BY17" s="56">
        <v>502310</v>
      </c>
      <c r="BZ17" s="56">
        <v>449722</v>
      </c>
      <c r="CA17" s="54">
        <f t="shared" si="21"/>
        <v>89.5</v>
      </c>
    </row>
    <row r="18" spans="1:79" ht="20.100000000000001" customHeight="1">
      <c r="A18" s="65" t="s">
        <v>48</v>
      </c>
      <c r="B18" s="52">
        <v>8783116</v>
      </c>
      <c r="C18" s="53">
        <v>8500006</v>
      </c>
      <c r="D18" s="54">
        <f t="shared" si="0"/>
        <v>96.8</v>
      </c>
      <c r="E18" s="53">
        <v>8495067</v>
      </c>
      <c r="F18" s="53">
        <v>8403453</v>
      </c>
      <c r="G18" s="54">
        <f t="shared" si="1"/>
        <v>98.9</v>
      </c>
      <c r="H18" s="53">
        <v>288049</v>
      </c>
      <c r="I18" s="53">
        <v>96553</v>
      </c>
      <c r="J18" s="54">
        <f t="shared" si="2"/>
        <v>33.5</v>
      </c>
      <c r="K18" s="55">
        <v>74662</v>
      </c>
      <c r="L18" s="56">
        <v>70883</v>
      </c>
      <c r="M18" s="54">
        <f t="shared" si="3"/>
        <v>94.9</v>
      </c>
      <c r="N18" s="56">
        <v>70692</v>
      </c>
      <c r="O18" s="56">
        <v>69361</v>
      </c>
      <c r="P18" s="54">
        <f t="shared" si="4"/>
        <v>98.1</v>
      </c>
      <c r="Q18" s="56">
        <v>2320683</v>
      </c>
      <c r="R18" s="56">
        <v>2203211</v>
      </c>
      <c r="S18" s="54">
        <f t="shared" si="5"/>
        <v>94.9</v>
      </c>
      <c r="T18" s="55">
        <v>601577</v>
      </c>
      <c r="U18" s="56">
        <v>596617</v>
      </c>
      <c r="V18" s="54">
        <f t="shared" si="6"/>
        <v>99.2</v>
      </c>
      <c r="W18" s="56">
        <v>596960</v>
      </c>
      <c r="X18" s="56">
        <v>596009</v>
      </c>
      <c r="Y18" s="54">
        <f t="shared" si="7"/>
        <v>99.8</v>
      </c>
      <c r="Z18" s="57"/>
      <c r="AA18" s="57"/>
      <c r="AB18" s="57"/>
      <c r="AC18" s="58">
        <v>5220548</v>
      </c>
      <c r="AD18" s="59">
        <v>5073397</v>
      </c>
      <c r="AE18" s="54">
        <f t="shared" si="8"/>
        <v>97.2</v>
      </c>
      <c r="AF18" s="59">
        <v>5073253</v>
      </c>
      <c r="AG18" s="59">
        <v>5028206</v>
      </c>
      <c r="AH18" s="54">
        <f t="shared" si="9"/>
        <v>99.1</v>
      </c>
      <c r="AI18" s="55">
        <v>1079479</v>
      </c>
      <c r="AJ18" s="56">
        <v>1049052</v>
      </c>
      <c r="AK18" s="54">
        <f t="shared" si="10"/>
        <v>97.2</v>
      </c>
      <c r="AL18" s="55">
        <v>2090769</v>
      </c>
      <c r="AM18" s="56">
        <v>2031837</v>
      </c>
      <c r="AN18" s="54">
        <f t="shared" si="11"/>
        <v>97.2</v>
      </c>
      <c r="AO18" s="56">
        <v>2031779</v>
      </c>
      <c r="AP18" s="56">
        <v>2013738</v>
      </c>
      <c r="AQ18" s="54">
        <f t="shared" si="12"/>
        <v>99.1</v>
      </c>
      <c r="AR18" s="60">
        <v>1479</v>
      </c>
      <c r="AS18" s="61"/>
      <c r="AT18" s="62"/>
      <c r="AU18" s="55">
        <v>292046</v>
      </c>
      <c r="AV18" s="56">
        <v>292046</v>
      </c>
      <c r="AW18" s="54">
        <f t="shared" si="13"/>
        <v>100</v>
      </c>
      <c r="AX18" s="56">
        <v>9312</v>
      </c>
      <c r="AY18" s="56">
        <v>9312</v>
      </c>
      <c r="AZ18" s="54">
        <f t="shared" si="14"/>
        <v>100</v>
      </c>
      <c r="BA18" s="56">
        <v>9312</v>
      </c>
      <c r="BB18" s="56">
        <v>9312</v>
      </c>
      <c r="BC18" s="54">
        <f t="shared" si="15"/>
        <v>100</v>
      </c>
      <c r="BD18" s="55">
        <v>0</v>
      </c>
      <c r="BE18" s="56">
        <v>0</v>
      </c>
      <c r="BF18" s="54" t="str">
        <f t="shared" si="16"/>
        <v xml:space="preserve">      -</v>
      </c>
      <c r="BG18" s="52">
        <v>0</v>
      </c>
      <c r="BH18" s="53">
        <v>0</v>
      </c>
      <c r="BI18" s="54" t="str">
        <f t="shared" si="17"/>
        <v xml:space="preserve">      -</v>
      </c>
      <c r="BJ18" s="53">
        <v>0</v>
      </c>
      <c r="BK18" s="53">
        <v>0</v>
      </c>
      <c r="BL18" s="54" t="str">
        <f t="shared" si="18"/>
        <v xml:space="preserve">      -</v>
      </c>
      <c r="BM18" s="55">
        <v>0</v>
      </c>
      <c r="BN18" s="56">
        <v>0</v>
      </c>
      <c r="BO18" s="54" t="str">
        <f t="shared" si="19"/>
        <v xml:space="preserve">      -</v>
      </c>
      <c r="BP18" s="62"/>
      <c r="BQ18" s="62"/>
      <c r="BR18" s="63"/>
      <c r="BS18" s="62"/>
      <c r="BT18" s="62"/>
      <c r="BU18" s="63"/>
      <c r="BV18" s="64">
        <v>0</v>
      </c>
      <c r="BW18" s="56">
        <v>0</v>
      </c>
      <c r="BX18" s="54" t="str">
        <f t="shared" si="20"/>
        <v xml:space="preserve">      -</v>
      </c>
      <c r="BY18" s="56">
        <v>0</v>
      </c>
      <c r="BZ18" s="56">
        <v>0</v>
      </c>
      <c r="CA18" s="54" t="str">
        <f t="shared" si="21"/>
        <v xml:space="preserve">      -</v>
      </c>
    </row>
    <row r="19" spans="1:79" ht="20.100000000000001" customHeight="1">
      <c r="A19" s="65" t="s">
        <v>49</v>
      </c>
      <c r="B19" s="52">
        <v>7240766</v>
      </c>
      <c r="C19" s="53">
        <v>5779028</v>
      </c>
      <c r="D19" s="54">
        <f t="shared" si="0"/>
        <v>79.8</v>
      </c>
      <c r="E19" s="53">
        <v>5739533</v>
      </c>
      <c r="F19" s="53">
        <v>5495461</v>
      </c>
      <c r="G19" s="54">
        <f t="shared" si="1"/>
        <v>95.7</v>
      </c>
      <c r="H19" s="53">
        <v>1501233</v>
      </c>
      <c r="I19" s="53">
        <v>283567</v>
      </c>
      <c r="J19" s="54">
        <f t="shared" si="2"/>
        <v>18.899999999999999</v>
      </c>
      <c r="K19" s="55">
        <v>93590</v>
      </c>
      <c r="L19" s="56">
        <v>81449</v>
      </c>
      <c r="M19" s="54">
        <f t="shared" si="3"/>
        <v>87</v>
      </c>
      <c r="N19" s="56">
        <v>79795</v>
      </c>
      <c r="O19" s="56">
        <v>77104</v>
      </c>
      <c r="P19" s="54">
        <f t="shared" si="4"/>
        <v>96.6</v>
      </c>
      <c r="Q19" s="56">
        <v>1913055</v>
      </c>
      <c r="R19" s="56">
        <v>1664898</v>
      </c>
      <c r="S19" s="54">
        <f t="shared" si="5"/>
        <v>87</v>
      </c>
      <c r="T19" s="55">
        <v>117987</v>
      </c>
      <c r="U19" s="56">
        <v>106279</v>
      </c>
      <c r="V19" s="54">
        <f t="shared" si="6"/>
        <v>90.1</v>
      </c>
      <c r="W19" s="56">
        <v>106680</v>
      </c>
      <c r="X19" s="56">
        <v>104374</v>
      </c>
      <c r="Y19" s="54">
        <f t="shared" si="7"/>
        <v>97.8</v>
      </c>
      <c r="Z19" s="57"/>
      <c r="AA19" s="57"/>
      <c r="AB19" s="57"/>
      <c r="AC19" s="58">
        <v>4252168</v>
      </c>
      <c r="AD19" s="59">
        <v>3133846</v>
      </c>
      <c r="AE19" s="54">
        <f t="shared" si="8"/>
        <v>73.7</v>
      </c>
      <c r="AF19" s="59">
        <v>3127652</v>
      </c>
      <c r="AG19" s="59">
        <v>2953595</v>
      </c>
      <c r="AH19" s="54">
        <f t="shared" si="9"/>
        <v>94.4</v>
      </c>
      <c r="AI19" s="55">
        <v>1222200</v>
      </c>
      <c r="AJ19" s="56">
        <v>900761</v>
      </c>
      <c r="AK19" s="54">
        <f t="shared" si="10"/>
        <v>73.7</v>
      </c>
      <c r="AL19" s="55">
        <v>696349</v>
      </c>
      <c r="AM19" s="56">
        <v>513209</v>
      </c>
      <c r="AN19" s="54">
        <f t="shared" si="11"/>
        <v>73.7</v>
      </c>
      <c r="AO19" s="56">
        <v>512194</v>
      </c>
      <c r="AP19" s="56">
        <v>483691</v>
      </c>
      <c r="AQ19" s="54">
        <f t="shared" si="12"/>
        <v>94.4</v>
      </c>
      <c r="AR19" s="60">
        <v>689</v>
      </c>
      <c r="AS19" s="61"/>
      <c r="AT19" s="62"/>
      <c r="AU19" s="55">
        <v>392042</v>
      </c>
      <c r="AV19" s="56">
        <v>392042</v>
      </c>
      <c r="AW19" s="54">
        <f t="shared" si="13"/>
        <v>100</v>
      </c>
      <c r="AX19" s="56">
        <v>0</v>
      </c>
      <c r="AY19" s="56">
        <v>0</v>
      </c>
      <c r="AZ19" s="54" t="str">
        <f t="shared" si="14"/>
        <v xml:space="preserve">      -</v>
      </c>
      <c r="BA19" s="56">
        <v>0</v>
      </c>
      <c r="BB19" s="56">
        <v>0</v>
      </c>
      <c r="BC19" s="54" t="str">
        <f t="shared" si="15"/>
        <v xml:space="preserve">      -</v>
      </c>
      <c r="BD19" s="55">
        <v>119517</v>
      </c>
      <c r="BE19" s="56">
        <v>119257</v>
      </c>
      <c r="BF19" s="54">
        <f t="shared" si="16"/>
        <v>99.8</v>
      </c>
      <c r="BG19" s="52">
        <v>0</v>
      </c>
      <c r="BH19" s="53">
        <v>0</v>
      </c>
      <c r="BI19" s="54" t="str">
        <f t="shared" si="17"/>
        <v xml:space="preserve">      -</v>
      </c>
      <c r="BJ19" s="53">
        <v>0</v>
      </c>
      <c r="BK19" s="53">
        <v>0</v>
      </c>
      <c r="BL19" s="54" t="str">
        <f t="shared" si="18"/>
        <v xml:space="preserve">      -</v>
      </c>
      <c r="BM19" s="55">
        <v>0</v>
      </c>
      <c r="BN19" s="56">
        <v>0</v>
      </c>
      <c r="BO19" s="54" t="str">
        <f t="shared" si="19"/>
        <v xml:space="preserve">      -</v>
      </c>
      <c r="BP19" s="62"/>
      <c r="BQ19" s="62"/>
      <c r="BR19" s="63"/>
      <c r="BS19" s="62"/>
      <c r="BT19" s="62"/>
      <c r="BU19" s="63"/>
      <c r="BV19" s="64">
        <v>2265724</v>
      </c>
      <c r="BW19" s="56">
        <v>1583656</v>
      </c>
      <c r="BX19" s="54">
        <f t="shared" si="20"/>
        <v>69.900000000000006</v>
      </c>
      <c r="BY19" s="56">
        <v>1608047</v>
      </c>
      <c r="BZ19" s="56">
        <v>1466995</v>
      </c>
      <c r="CA19" s="54">
        <f t="shared" si="21"/>
        <v>91.2</v>
      </c>
    </row>
    <row r="20" spans="1:79" ht="20.100000000000001" customHeight="1">
      <c r="A20" s="65" t="s">
        <v>50</v>
      </c>
      <c r="B20" s="52">
        <v>16246802</v>
      </c>
      <c r="C20" s="53">
        <v>14872612</v>
      </c>
      <c r="D20" s="54">
        <f t="shared" si="0"/>
        <v>91.5</v>
      </c>
      <c r="E20" s="53">
        <v>14903306</v>
      </c>
      <c r="F20" s="53">
        <v>14637792</v>
      </c>
      <c r="G20" s="54">
        <f t="shared" si="1"/>
        <v>98.2</v>
      </c>
      <c r="H20" s="53">
        <v>1343496</v>
      </c>
      <c r="I20" s="53">
        <v>234820</v>
      </c>
      <c r="J20" s="54">
        <f t="shared" si="2"/>
        <v>17.5</v>
      </c>
      <c r="K20" s="55">
        <v>156423</v>
      </c>
      <c r="L20" s="62">
        <v>143130</v>
      </c>
      <c r="M20" s="54">
        <f t="shared" si="3"/>
        <v>91.5</v>
      </c>
      <c r="N20" s="62">
        <v>143328</v>
      </c>
      <c r="O20" s="62">
        <v>140186</v>
      </c>
      <c r="P20" s="54">
        <f t="shared" si="4"/>
        <v>97.8</v>
      </c>
      <c r="Q20" s="62">
        <v>4462803</v>
      </c>
      <c r="R20" s="62">
        <v>4083560</v>
      </c>
      <c r="S20" s="54">
        <f t="shared" si="5"/>
        <v>91.5</v>
      </c>
      <c r="T20" s="55">
        <v>1513297</v>
      </c>
      <c r="U20" s="62">
        <v>1478826</v>
      </c>
      <c r="V20" s="54">
        <f t="shared" si="6"/>
        <v>97.7</v>
      </c>
      <c r="W20" s="62">
        <v>1482371</v>
      </c>
      <c r="X20" s="62">
        <v>1476849</v>
      </c>
      <c r="Y20" s="54">
        <f t="shared" si="7"/>
        <v>99.6</v>
      </c>
      <c r="Z20" s="57"/>
      <c r="AA20" s="57"/>
      <c r="AB20" s="57"/>
      <c r="AC20" s="58">
        <v>8734493</v>
      </c>
      <c r="AD20" s="59">
        <v>7893768</v>
      </c>
      <c r="AE20" s="54">
        <f t="shared" si="8"/>
        <v>90.4</v>
      </c>
      <c r="AF20" s="59">
        <v>7911842</v>
      </c>
      <c r="AG20" s="59">
        <v>7753901</v>
      </c>
      <c r="AH20" s="54">
        <f t="shared" si="9"/>
        <v>98</v>
      </c>
      <c r="AI20" s="55">
        <v>2473286</v>
      </c>
      <c r="AJ20" s="62">
        <v>2249220</v>
      </c>
      <c r="AK20" s="54">
        <f t="shared" si="10"/>
        <v>90.9</v>
      </c>
      <c r="AL20" s="55">
        <v>2477736</v>
      </c>
      <c r="AM20" s="62">
        <v>2203837</v>
      </c>
      <c r="AN20" s="54">
        <f t="shared" si="11"/>
        <v>88.9</v>
      </c>
      <c r="AO20" s="62">
        <v>2244373</v>
      </c>
      <c r="AP20" s="62">
        <v>2164161</v>
      </c>
      <c r="AQ20" s="54">
        <f t="shared" si="12"/>
        <v>96.4</v>
      </c>
      <c r="AR20" s="60">
        <v>8971</v>
      </c>
      <c r="AS20" s="61"/>
      <c r="AT20" s="62"/>
      <c r="AU20" s="55">
        <v>668464</v>
      </c>
      <c r="AV20" s="62">
        <v>668464</v>
      </c>
      <c r="AW20" s="54">
        <f t="shared" si="13"/>
        <v>100</v>
      </c>
      <c r="AX20" s="62">
        <v>91</v>
      </c>
      <c r="AY20" s="62">
        <v>91</v>
      </c>
      <c r="AZ20" s="54">
        <f t="shared" si="14"/>
        <v>100</v>
      </c>
      <c r="BA20" s="62">
        <v>91</v>
      </c>
      <c r="BB20" s="62">
        <v>91</v>
      </c>
      <c r="BC20" s="54">
        <f t="shared" si="15"/>
        <v>100</v>
      </c>
      <c r="BD20" s="55">
        <v>61358</v>
      </c>
      <c r="BE20" s="62">
        <v>61358</v>
      </c>
      <c r="BF20" s="54">
        <f t="shared" si="16"/>
        <v>100</v>
      </c>
      <c r="BG20" s="52">
        <v>68551</v>
      </c>
      <c r="BH20" s="66">
        <v>94</v>
      </c>
      <c r="BI20" s="54">
        <f t="shared" si="17"/>
        <v>0.1</v>
      </c>
      <c r="BJ20" s="66">
        <v>0</v>
      </c>
      <c r="BK20" s="66">
        <v>0</v>
      </c>
      <c r="BL20" s="54" t="str">
        <f t="shared" si="18"/>
        <v xml:space="preserve">      -</v>
      </c>
      <c r="BM20" s="55">
        <v>0</v>
      </c>
      <c r="BN20" s="62">
        <v>0</v>
      </c>
      <c r="BO20" s="54" t="str">
        <f t="shared" si="19"/>
        <v xml:space="preserve">      -</v>
      </c>
      <c r="BP20" s="62"/>
      <c r="BQ20" s="62"/>
      <c r="BR20" s="63"/>
      <c r="BS20" s="62"/>
      <c r="BT20" s="62"/>
      <c r="BU20" s="63"/>
      <c r="BV20" s="64">
        <v>2663968</v>
      </c>
      <c r="BW20" s="62">
        <v>2064330</v>
      </c>
      <c r="BX20" s="54">
        <f t="shared" si="20"/>
        <v>77.5</v>
      </c>
      <c r="BY20" s="62">
        <v>2071106</v>
      </c>
      <c r="BZ20" s="62">
        <v>1932387</v>
      </c>
      <c r="CA20" s="54">
        <f t="shared" si="21"/>
        <v>93.3</v>
      </c>
    </row>
    <row r="21" spans="1:79" ht="20.100000000000001" customHeight="1">
      <c r="A21" s="5" t="s">
        <v>74</v>
      </c>
      <c r="B21" s="67">
        <f>SUM(B7:B20)</f>
        <v>269204109</v>
      </c>
      <c r="C21" s="68">
        <f>SUM(C7:C20)</f>
        <v>248747267</v>
      </c>
      <c r="D21" s="69">
        <f t="shared" si="0"/>
        <v>92.4</v>
      </c>
      <c r="E21" s="67">
        <f>SUM(E7:E20)</f>
        <v>248979566</v>
      </c>
      <c r="F21" s="68">
        <f>SUM(F7:F20)</f>
        <v>244378387</v>
      </c>
      <c r="G21" s="69">
        <f t="shared" si="1"/>
        <v>98.2</v>
      </c>
      <c r="H21" s="67">
        <f>SUM(H7:H20)</f>
        <v>20224543</v>
      </c>
      <c r="I21" s="68">
        <f>SUM(I7:I20)</f>
        <v>4368880</v>
      </c>
      <c r="J21" s="69">
        <f t="shared" si="2"/>
        <v>21.6</v>
      </c>
      <c r="K21" s="67">
        <f>SUM(K7:K20)</f>
        <v>2565510</v>
      </c>
      <c r="L21" s="68">
        <f>SUM(L7:L20)</f>
        <v>2337792</v>
      </c>
      <c r="M21" s="69">
        <f t="shared" si="3"/>
        <v>91.1</v>
      </c>
      <c r="N21" s="67">
        <f>SUM(N7:N20)</f>
        <v>2337470</v>
      </c>
      <c r="O21" s="68">
        <f>SUM(O7:O20)</f>
        <v>2284713</v>
      </c>
      <c r="P21" s="69">
        <f t="shared" si="4"/>
        <v>97.7</v>
      </c>
      <c r="Q21" s="67">
        <f>SUM(Q7:Q20)</f>
        <v>86540369</v>
      </c>
      <c r="R21" s="68">
        <f>SUM(R7:R20)</f>
        <v>78804912</v>
      </c>
      <c r="S21" s="69">
        <f t="shared" si="5"/>
        <v>91.1</v>
      </c>
      <c r="T21" s="67">
        <f>SUM(T7:T20)</f>
        <v>16237862</v>
      </c>
      <c r="U21" s="68">
        <f>SUM(U7:U20)</f>
        <v>16024492</v>
      </c>
      <c r="V21" s="69">
        <f t="shared" si="6"/>
        <v>98.7</v>
      </c>
      <c r="W21" s="67">
        <f>SUM(W7:W20)</f>
        <v>16029600</v>
      </c>
      <c r="X21" s="68">
        <f>SUM(X7:X20)</f>
        <v>15972274</v>
      </c>
      <c r="Y21" s="69">
        <f t="shared" si="7"/>
        <v>99.6</v>
      </c>
      <c r="Z21" s="57"/>
      <c r="AA21" s="57"/>
      <c r="AB21" s="57"/>
      <c r="AC21" s="67">
        <f>SUM(AC7:AC20)</f>
        <v>129083210</v>
      </c>
      <c r="AD21" s="68">
        <f>SUM(AD7:AD20)</f>
        <v>118520000</v>
      </c>
      <c r="AE21" s="69">
        <f t="shared" si="8"/>
        <v>91.8</v>
      </c>
      <c r="AF21" s="67">
        <f>SUM(AF7:AF20)</f>
        <v>118738947</v>
      </c>
      <c r="AG21" s="68">
        <f>SUM(AG7:AG20)</f>
        <v>116359171</v>
      </c>
      <c r="AH21" s="69">
        <f t="shared" si="9"/>
        <v>98</v>
      </c>
      <c r="AI21" s="67">
        <f>SUM(AI7:AI20)</f>
        <v>40145944</v>
      </c>
      <c r="AJ21" s="68">
        <f>SUM(AJ7:AJ20)</f>
        <v>36577259</v>
      </c>
      <c r="AK21" s="69">
        <f t="shared" si="10"/>
        <v>91.1</v>
      </c>
      <c r="AL21" s="67">
        <f>SUM(AL7:AL20)</f>
        <v>35804052</v>
      </c>
      <c r="AM21" s="68">
        <f>SUM(AM7:AM20)</f>
        <v>33716527</v>
      </c>
      <c r="AN21" s="69">
        <f t="shared" si="11"/>
        <v>94.2</v>
      </c>
      <c r="AO21" s="67">
        <f>SUM(AO7:AO20)</f>
        <v>33794868</v>
      </c>
      <c r="AP21" s="68">
        <f>SUM(AP7:AP20)</f>
        <v>33311868</v>
      </c>
      <c r="AQ21" s="69">
        <f t="shared" si="12"/>
        <v>98.6</v>
      </c>
      <c r="AR21" s="70">
        <f>SUM(AR7:AR20)</f>
        <v>388985</v>
      </c>
      <c r="AS21" s="61"/>
      <c r="AT21" s="66"/>
      <c r="AU21" s="67">
        <f>SUM(AU7:AU20)</f>
        <v>10849705</v>
      </c>
      <c r="AV21" s="68">
        <f>SUM(AV7:AV20)</f>
        <v>10849705</v>
      </c>
      <c r="AW21" s="69">
        <f t="shared" si="13"/>
        <v>100</v>
      </c>
      <c r="AX21" s="67">
        <f>SUM(AX7:AX20)</f>
        <v>9433</v>
      </c>
      <c r="AY21" s="68">
        <f>SUM(AY7:AY20)</f>
        <v>9433</v>
      </c>
      <c r="AZ21" s="69">
        <f t="shared" si="14"/>
        <v>100</v>
      </c>
      <c r="BA21" s="67">
        <f>SUM(BA7:BA20)</f>
        <v>9433</v>
      </c>
      <c r="BB21" s="68">
        <f>SUM(BB7:BB20)</f>
        <v>9433</v>
      </c>
      <c r="BC21" s="69">
        <f t="shared" si="15"/>
        <v>100</v>
      </c>
      <c r="BD21" s="67">
        <f>SUM(BD7:BD20)</f>
        <v>504068</v>
      </c>
      <c r="BE21" s="68">
        <f>SUM(BE7:BE20)</f>
        <v>502741</v>
      </c>
      <c r="BF21" s="69">
        <f t="shared" si="16"/>
        <v>99.7</v>
      </c>
      <c r="BG21" s="67">
        <f>SUM(BG7:BG20)</f>
        <v>12082713</v>
      </c>
      <c r="BH21" s="68">
        <f>SUM(BH7:BH20)</f>
        <v>11047111</v>
      </c>
      <c r="BI21" s="69">
        <f t="shared" si="17"/>
        <v>91.4</v>
      </c>
      <c r="BJ21" s="67">
        <f>SUM(BJ7:BJ20)</f>
        <v>11087598</v>
      </c>
      <c r="BK21" s="68">
        <f>SUM(BK7:BK20)</f>
        <v>10852384</v>
      </c>
      <c r="BL21" s="69">
        <f t="shared" si="18"/>
        <v>97.9</v>
      </c>
      <c r="BM21" s="67">
        <f>SUM(BM7:BM20)</f>
        <v>5532599</v>
      </c>
      <c r="BN21" s="68">
        <f>SUM(BN7:BN20)</f>
        <v>5414617</v>
      </c>
      <c r="BO21" s="69">
        <f t="shared" si="19"/>
        <v>97.9</v>
      </c>
      <c r="BP21" s="66"/>
      <c r="BQ21" s="66"/>
      <c r="BR21" s="63"/>
      <c r="BS21" s="66"/>
      <c r="BT21" s="66"/>
      <c r="BU21" s="63"/>
      <c r="BV21" s="71">
        <f>SUM(BV7:BV20)</f>
        <v>30212983</v>
      </c>
      <c r="BW21" s="68">
        <f>SUM(BW7:BW20)</f>
        <v>20191342</v>
      </c>
      <c r="BX21" s="69">
        <f t="shared" si="20"/>
        <v>66.8</v>
      </c>
      <c r="BY21" s="67">
        <f>SUM(BY7:BY20)</f>
        <v>20688509</v>
      </c>
      <c r="BZ21" s="68">
        <f>SUM(BZ7:BZ20)</f>
        <v>18574397</v>
      </c>
      <c r="CA21" s="69">
        <f t="shared" si="21"/>
        <v>89.8</v>
      </c>
    </row>
    <row r="22" spans="1:79" ht="20.100000000000001" customHeight="1">
      <c r="A22" s="65" t="s">
        <v>37</v>
      </c>
      <c r="B22" s="52">
        <v>969467</v>
      </c>
      <c r="C22" s="53">
        <v>920909</v>
      </c>
      <c r="D22" s="54">
        <f t="shared" si="0"/>
        <v>95</v>
      </c>
      <c r="E22" s="53">
        <v>923489</v>
      </c>
      <c r="F22" s="53">
        <v>901501</v>
      </c>
      <c r="G22" s="54">
        <f t="shared" si="1"/>
        <v>97.6</v>
      </c>
      <c r="H22" s="53">
        <v>45978</v>
      </c>
      <c r="I22" s="53">
        <v>19408</v>
      </c>
      <c r="J22" s="54">
        <f t="shared" si="2"/>
        <v>42.2</v>
      </c>
      <c r="K22" s="55">
        <v>11713</v>
      </c>
      <c r="L22" s="56">
        <v>10932</v>
      </c>
      <c r="M22" s="54">
        <f t="shared" si="3"/>
        <v>93.3</v>
      </c>
      <c r="N22" s="56">
        <v>10803</v>
      </c>
      <c r="O22" s="56">
        <v>10531</v>
      </c>
      <c r="P22" s="54">
        <f t="shared" si="4"/>
        <v>97.5</v>
      </c>
      <c r="Q22" s="56">
        <v>327159</v>
      </c>
      <c r="R22" s="56">
        <v>305353</v>
      </c>
      <c r="S22" s="54">
        <f t="shared" si="5"/>
        <v>93.3</v>
      </c>
      <c r="T22" s="55">
        <v>50389</v>
      </c>
      <c r="U22" s="56">
        <v>50319</v>
      </c>
      <c r="V22" s="54">
        <f t="shared" si="6"/>
        <v>99.9</v>
      </c>
      <c r="W22" s="56">
        <v>50365</v>
      </c>
      <c r="X22" s="56">
        <v>50306</v>
      </c>
      <c r="Y22" s="54">
        <f t="shared" si="7"/>
        <v>99.9</v>
      </c>
      <c r="Z22" s="57"/>
      <c r="AA22" s="57"/>
      <c r="AB22" s="57"/>
      <c r="AC22" s="58">
        <v>531122</v>
      </c>
      <c r="AD22" s="59">
        <v>507105</v>
      </c>
      <c r="AE22" s="54">
        <f t="shared" si="8"/>
        <v>95.5</v>
      </c>
      <c r="AF22" s="59">
        <v>513106</v>
      </c>
      <c r="AG22" s="59">
        <v>499705</v>
      </c>
      <c r="AH22" s="54">
        <f t="shared" si="9"/>
        <v>97.4</v>
      </c>
      <c r="AI22" s="55">
        <v>208601</v>
      </c>
      <c r="AJ22" s="56">
        <v>199415</v>
      </c>
      <c r="AK22" s="54">
        <f t="shared" si="10"/>
        <v>95.6</v>
      </c>
      <c r="AL22" s="55">
        <v>102277</v>
      </c>
      <c r="AM22" s="56">
        <v>97292</v>
      </c>
      <c r="AN22" s="54">
        <f t="shared" si="11"/>
        <v>95.1</v>
      </c>
      <c r="AO22" s="56">
        <v>98168</v>
      </c>
      <c r="AP22" s="56">
        <v>95604</v>
      </c>
      <c r="AQ22" s="54">
        <f t="shared" si="12"/>
        <v>97.4</v>
      </c>
      <c r="AR22" s="60">
        <v>0</v>
      </c>
      <c r="AS22" s="61"/>
      <c r="AT22" s="62"/>
      <c r="AU22" s="55">
        <v>15301</v>
      </c>
      <c r="AV22" s="56">
        <v>15301</v>
      </c>
      <c r="AW22" s="54">
        <f t="shared" si="13"/>
        <v>100</v>
      </c>
      <c r="AX22" s="56">
        <v>0</v>
      </c>
      <c r="AY22" s="56">
        <v>0</v>
      </c>
      <c r="AZ22" s="54" t="str">
        <f t="shared" si="14"/>
        <v xml:space="preserve">      -</v>
      </c>
      <c r="BA22" s="56">
        <v>0</v>
      </c>
      <c r="BB22" s="56">
        <v>0</v>
      </c>
      <c r="BC22" s="54" t="str">
        <f t="shared" si="15"/>
        <v xml:space="preserve">      -</v>
      </c>
      <c r="BD22" s="55">
        <v>507</v>
      </c>
      <c r="BE22" s="56">
        <v>507</v>
      </c>
      <c r="BF22" s="54">
        <f t="shared" si="16"/>
        <v>100</v>
      </c>
      <c r="BG22" s="52">
        <v>0</v>
      </c>
      <c r="BH22" s="53">
        <v>0</v>
      </c>
      <c r="BI22" s="54" t="str">
        <f t="shared" si="17"/>
        <v xml:space="preserve">      -</v>
      </c>
      <c r="BJ22" s="53">
        <v>0</v>
      </c>
      <c r="BK22" s="53">
        <v>0</v>
      </c>
      <c r="BL22" s="54" t="str">
        <f t="shared" si="18"/>
        <v xml:space="preserve">      -</v>
      </c>
      <c r="BM22" s="55">
        <v>0</v>
      </c>
      <c r="BN22" s="56">
        <v>0</v>
      </c>
      <c r="BO22" s="54" t="str">
        <f t="shared" si="19"/>
        <v xml:space="preserve">      -</v>
      </c>
      <c r="BP22" s="62"/>
      <c r="BQ22" s="62"/>
      <c r="BR22" s="63"/>
      <c r="BS22" s="62"/>
      <c r="BT22" s="62"/>
      <c r="BU22" s="63"/>
      <c r="BV22" s="64">
        <v>0</v>
      </c>
      <c r="BW22" s="56">
        <v>0</v>
      </c>
      <c r="BX22" s="54" t="str">
        <f t="shared" si="20"/>
        <v xml:space="preserve">      -</v>
      </c>
      <c r="BY22" s="56">
        <v>0</v>
      </c>
      <c r="BZ22" s="56">
        <v>0</v>
      </c>
      <c r="CA22" s="54" t="str">
        <f t="shared" si="21"/>
        <v xml:space="preserve">      -</v>
      </c>
    </row>
    <row r="23" spans="1:79" ht="20.100000000000001" customHeight="1">
      <c r="A23" s="65" t="s">
        <v>38</v>
      </c>
      <c r="B23" s="52">
        <v>3403659</v>
      </c>
      <c r="C23" s="53">
        <v>3309978</v>
      </c>
      <c r="D23" s="54">
        <f t="shared" si="0"/>
        <v>97.2</v>
      </c>
      <c r="E23" s="53">
        <v>3297871</v>
      </c>
      <c r="F23" s="53">
        <v>3275212</v>
      </c>
      <c r="G23" s="54">
        <f t="shared" si="1"/>
        <v>99.3</v>
      </c>
      <c r="H23" s="53">
        <v>105788</v>
      </c>
      <c r="I23" s="53">
        <v>34766</v>
      </c>
      <c r="J23" s="54">
        <f t="shared" si="2"/>
        <v>32.9</v>
      </c>
      <c r="K23" s="55">
        <v>41424</v>
      </c>
      <c r="L23" s="56">
        <v>39828</v>
      </c>
      <c r="M23" s="54">
        <f t="shared" si="3"/>
        <v>96.1</v>
      </c>
      <c r="N23" s="56">
        <v>39632</v>
      </c>
      <c r="O23" s="56">
        <v>39271</v>
      </c>
      <c r="P23" s="54">
        <f t="shared" si="4"/>
        <v>99.1</v>
      </c>
      <c r="Q23" s="56">
        <v>1446911</v>
      </c>
      <c r="R23" s="56">
        <v>1391171</v>
      </c>
      <c r="S23" s="54">
        <f t="shared" si="5"/>
        <v>96.1</v>
      </c>
      <c r="T23" s="55">
        <v>101599</v>
      </c>
      <c r="U23" s="56">
        <v>101534</v>
      </c>
      <c r="V23" s="54">
        <f t="shared" si="6"/>
        <v>99.9</v>
      </c>
      <c r="W23" s="56">
        <v>101534</v>
      </c>
      <c r="X23" s="56">
        <v>101534</v>
      </c>
      <c r="Y23" s="54">
        <f t="shared" si="7"/>
        <v>100</v>
      </c>
      <c r="Z23" s="57"/>
      <c r="AA23" s="57"/>
      <c r="AB23" s="57"/>
      <c r="AC23" s="58">
        <v>1538720</v>
      </c>
      <c r="AD23" s="59">
        <v>1506492</v>
      </c>
      <c r="AE23" s="54">
        <f t="shared" si="8"/>
        <v>97.9</v>
      </c>
      <c r="AF23" s="59">
        <v>1501436</v>
      </c>
      <c r="AG23" s="59">
        <v>1492661</v>
      </c>
      <c r="AH23" s="54">
        <f t="shared" si="9"/>
        <v>99.4</v>
      </c>
      <c r="AI23" s="55">
        <v>438241</v>
      </c>
      <c r="AJ23" s="56">
        <v>424888</v>
      </c>
      <c r="AK23" s="54">
        <f t="shared" si="10"/>
        <v>97</v>
      </c>
      <c r="AL23" s="55">
        <v>493080</v>
      </c>
      <c r="AM23" s="56">
        <v>492712</v>
      </c>
      <c r="AN23" s="54">
        <f t="shared" si="11"/>
        <v>99.9</v>
      </c>
      <c r="AO23" s="56">
        <v>492690</v>
      </c>
      <c r="AP23" s="56">
        <v>492479</v>
      </c>
      <c r="AQ23" s="54">
        <f t="shared" si="12"/>
        <v>100</v>
      </c>
      <c r="AR23" s="60">
        <v>1406</v>
      </c>
      <c r="AS23" s="61"/>
      <c r="AT23" s="62"/>
      <c r="AU23" s="55">
        <v>169417</v>
      </c>
      <c r="AV23" s="56">
        <v>169417</v>
      </c>
      <c r="AW23" s="54">
        <f t="shared" si="13"/>
        <v>100</v>
      </c>
      <c r="AX23" s="56">
        <v>0</v>
      </c>
      <c r="AY23" s="56">
        <v>0</v>
      </c>
      <c r="AZ23" s="54" t="str">
        <f t="shared" si="14"/>
        <v xml:space="preserve">      -</v>
      </c>
      <c r="BA23" s="56">
        <v>0</v>
      </c>
      <c r="BB23" s="56">
        <v>0</v>
      </c>
      <c r="BC23" s="54" t="str">
        <f t="shared" si="15"/>
        <v xml:space="preserve">      -</v>
      </c>
      <c r="BD23" s="55">
        <v>0</v>
      </c>
      <c r="BE23" s="56">
        <v>0</v>
      </c>
      <c r="BF23" s="54" t="str">
        <f t="shared" si="16"/>
        <v xml:space="preserve">      -</v>
      </c>
      <c r="BG23" s="52">
        <v>0</v>
      </c>
      <c r="BH23" s="53">
        <v>0</v>
      </c>
      <c r="BI23" s="54" t="str">
        <f t="shared" si="17"/>
        <v xml:space="preserve">      -</v>
      </c>
      <c r="BJ23" s="53">
        <v>0</v>
      </c>
      <c r="BK23" s="53">
        <v>0</v>
      </c>
      <c r="BL23" s="54" t="str">
        <f t="shared" si="18"/>
        <v xml:space="preserve">      -</v>
      </c>
      <c r="BM23" s="55">
        <v>0</v>
      </c>
      <c r="BN23" s="56">
        <v>0</v>
      </c>
      <c r="BO23" s="54" t="str">
        <f t="shared" si="19"/>
        <v xml:space="preserve">      -</v>
      </c>
      <c r="BP23" s="62"/>
      <c r="BQ23" s="62"/>
      <c r="BR23" s="63"/>
      <c r="BS23" s="62"/>
      <c r="BT23" s="62"/>
      <c r="BU23" s="63"/>
      <c r="BV23" s="64">
        <v>0</v>
      </c>
      <c r="BW23" s="56">
        <v>0</v>
      </c>
      <c r="BX23" s="54" t="str">
        <f t="shared" si="20"/>
        <v xml:space="preserve">      -</v>
      </c>
      <c r="BY23" s="56">
        <v>0</v>
      </c>
      <c r="BZ23" s="56">
        <v>0</v>
      </c>
      <c r="CA23" s="54" t="str">
        <f t="shared" si="21"/>
        <v xml:space="preserve">      -</v>
      </c>
    </row>
    <row r="24" spans="1:79" ht="20.100000000000001" customHeight="1">
      <c r="A24" s="65" t="s">
        <v>39</v>
      </c>
      <c r="B24" s="52">
        <v>5552815</v>
      </c>
      <c r="C24" s="53">
        <v>5135983</v>
      </c>
      <c r="D24" s="54">
        <f t="shared" si="0"/>
        <v>92.5</v>
      </c>
      <c r="E24" s="53">
        <v>5127819</v>
      </c>
      <c r="F24" s="53">
        <v>5033232</v>
      </c>
      <c r="G24" s="54">
        <f t="shared" si="1"/>
        <v>98.2</v>
      </c>
      <c r="H24" s="53">
        <v>424996</v>
      </c>
      <c r="I24" s="53">
        <v>102751</v>
      </c>
      <c r="J24" s="54">
        <f t="shared" si="2"/>
        <v>24.2</v>
      </c>
      <c r="K24" s="55">
        <v>65424</v>
      </c>
      <c r="L24" s="56">
        <v>60207</v>
      </c>
      <c r="M24" s="54">
        <f t="shared" si="3"/>
        <v>92</v>
      </c>
      <c r="N24" s="56">
        <v>59520</v>
      </c>
      <c r="O24" s="56">
        <v>58376</v>
      </c>
      <c r="P24" s="54">
        <f t="shared" si="4"/>
        <v>98.1</v>
      </c>
      <c r="Q24" s="56">
        <v>2184979</v>
      </c>
      <c r="R24" s="56">
        <v>2014630</v>
      </c>
      <c r="S24" s="54">
        <f t="shared" si="5"/>
        <v>92.2</v>
      </c>
      <c r="T24" s="55">
        <v>258534</v>
      </c>
      <c r="U24" s="56">
        <v>257585</v>
      </c>
      <c r="V24" s="54">
        <f t="shared" si="6"/>
        <v>99.6</v>
      </c>
      <c r="W24" s="56">
        <v>258209</v>
      </c>
      <c r="X24" s="56">
        <v>257546</v>
      </c>
      <c r="Y24" s="54">
        <f t="shared" si="7"/>
        <v>99.7</v>
      </c>
      <c r="Z24" s="57"/>
      <c r="AA24" s="57"/>
      <c r="AB24" s="57"/>
      <c r="AC24" s="58">
        <v>2562634</v>
      </c>
      <c r="AD24" s="59">
        <v>2337096</v>
      </c>
      <c r="AE24" s="54">
        <f t="shared" si="8"/>
        <v>91.2</v>
      </c>
      <c r="AF24" s="59">
        <v>2349720</v>
      </c>
      <c r="AG24" s="59">
        <v>2297906</v>
      </c>
      <c r="AH24" s="54">
        <f t="shared" si="9"/>
        <v>97.8</v>
      </c>
      <c r="AI24" s="55">
        <v>879496</v>
      </c>
      <c r="AJ24" s="56">
        <v>802091</v>
      </c>
      <c r="AK24" s="54">
        <f t="shared" si="10"/>
        <v>91.2</v>
      </c>
      <c r="AL24" s="55">
        <v>451280</v>
      </c>
      <c r="AM24" s="56">
        <v>411563</v>
      </c>
      <c r="AN24" s="54">
        <f t="shared" si="11"/>
        <v>91.2</v>
      </c>
      <c r="AO24" s="56">
        <v>413786</v>
      </c>
      <c r="AP24" s="56">
        <v>404662</v>
      </c>
      <c r="AQ24" s="54">
        <f t="shared" si="12"/>
        <v>97.8</v>
      </c>
      <c r="AR24" s="60">
        <v>745</v>
      </c>
      <c r="AS24" s="61"/>
      <c r="AT24" s="62"/>
      <c r="AU24" s="55">
        <v>259613</v>
      </c>
      <c r="AV24" s="56">
        <v>259613</v>
      </c>
      <c r="AW24" s="54">
        <f t="shared" si="13"/>
        <v>100</v>
      </c>
      <c r="AX24" s="56">
        <v>0</v>
      </c>
      <c r="AY24" s="56">
        <v>0</v>
      </c>
      <c r="AZ24" s="54" t="str">
        <f t="shared" si="14"/>
        <v xml:space="preserve">      -</v>
      </c>
      <c r="BA24" s="56">
        <v>0</v>
      </c>
      <c r="BB24" s="56">
        <v>0</v>
      </c>
      <c r="BC24" s="54" t="str">
        <f t="shared" si="15"/>
        <v xml:space="preserve">      -</v>
      </c>
      <c r="BD24" s="55">
        <v>24104</v>
      </c>
      <c r="BE24" s="56">
        <v>24104</v>
      </c>
      <c r="BF24" s="54">
        <f t="shared" si="16"/>
        <v>100</v>
      </c>
      <c r="BG24" s="52">
        <v>501</v>
      </c>
      <c r="BH24" s="53">
        <v>93</v>
      </c>
      <c r="BI24" s="54">
        <f t="shared" si="17"/>
        <v>18.600000000000001</v>
      </c>
      <c r="BJ24" s="53">
        <v>0</v>
      </c>
      <c r="BK24" s="53">
        <v>0</v>
      </c>
      <c r="BL24" s="54" t="str">
        <f t="shared" si="18"/>
        <v xml:space="preserve">      -</v>
      </c>
      <c r="BM24" s="55">
        <v>0</v>
      </c>
      <c r="BN24" s="56">
        <v>0</v>
      </c>
      <c r="BO24" s="54" t="str">
        <f t="shared" si="19"/>
        <v xml:space="preserve">      -</v>
      </c>
      <c r="BP24" s="62"/>
      <c r="BQ24" s="62"/>
      <c r="BR24" s="63"/>
      <c r="BS24" s="62"/>
      <c r="BT24" s="62"/>
      <c r="BU24" s="63"/>
      <c r="BV24" s="64">
        <v>1317652</v>
      </c>
      <c r="BW24" s="56">
        <v>940808</v>
      </c>
      <c r="BX24" s="54">
        <f t="shared" si="20"/>
        <v>71.400000000000006</v>
      </c>
      <c r="BY24" s="56">
        <v>967367</v>
      </c>
      <c r="BZ24" s="56">
        <v>880616</v>
      </c>
      <c r="CA24" s="54">
        <f t="shared" si="21"/>
        <v>91</v>
      </c>
    </row>
    <row r="25" spans="1:79" ht="20.100000000000001" customHeight="1">
      <c r="A25" s="65" t="s">
        <v>40</v>
      </c>
      <c r="B25" s="52">
        <v>1889182</v>
      </c>
      <c r="C25" s="53">
        <v>1843945</v>
      </c>
      <c r="D25" s="54">
        <f t="shared" si="0"/>
        <v>97.6</v>
      </c>
      <c r="E25" s="53">
        <v>1846333</v>
      </c>
      <c r="F25" s="53">
        <v>1832257</v>
      </c>
      <c r="G25" s="54">
        <f t="shared" si="1"/>
        <v>99.2</v>
      </c>
      <c r="H25" s="53">
        <v>42849</v>
      </c>
      <c r="I25" s="53">
        <v>11688</v>
      </c>
      <c r="J25" s="54">
        <f t="shared" si="2"/>
        <v>27.3</v>
      </c>
      <c r="K25" s="55">
        <v>14418</v>
      </c>
      <c r="L25" s="56">
        <v>13605</v>
      </c>
      <c r="M25" s="54">
        <f t="shared" si="3"/>
        <v>94.4</v>
      </c>
      <c r="N25" s="56">
        <v>13666</v>
      </c>
      <c r="O25" s="56">
        <v>13407</v>
      </c>
      <c r="P25" s="54">
        <f t="shared" si="4"/>
        <v>98.1</v>
      </c>
      <c r="Q25" s="56">
        <v>536859</v>
      </c>
      <c r="R25" s="56">
        <v>509646</v>
      </c>
      <c r="S25" s="54">
        <f t="shared" si="5"/>
        <v>94.9</v>
      </c>
      <c r="T25" s="55">
        <v>146950</v>
      </c>
      <c r="U25" s="56">
        <v>146912</v>
      </c>
      <c r="V25" s="54">
        <f t="shared" si="6"/>
        <v>100</v>
      </c>
      <c r="W25" s="56">
        <v>146950</v>
      </c>
      <c r="X25" s="56">
        <v>146912</v>
      </c>
      <c r="Y25" s="54">
        <f t="shared" si="7"/>
        <v>100</v>
      </c>
      <c r="Z25" s="57"/>
      <c r="AA25" s="57"/>
      <c r="AB25" s="57"/>
      <c r="AC25" s="58">
        <v>1083103</v>
      </c>
      <c r="AD25" s="59">
        <v>1066838</v>
      </c>
      <c r="AE25" s="54">
        <f t="shared" si="8"/>
        <v>98.5</v>
      </c>
      <c r="AF25" s="59">
        <v>1069950</v>
      </c>
      <c r="AG25" s="59">
        <v>1062858</v>
      </c>
      <c r="AH25" s="54">
        <f t="shared" si="9"/>
        <v>99.3</v>
      </c>
      <c r="AI25" s="55">
        <v>350190</v>
      </c>
      <c r="AJ25" s="56">
        <v>341952</v>
      </c>
      <c r="AK25" s="54">
        <f t="shared" si="10"/>
        <v>97.6</v>
      </c>
      <c r="AL25" s="55">
        <v>391043</v>
      </c>
      <c r="AM25" s="56">
        <v>391043</v>
      </c>
      <c r="AN25" s="54">
        <f t="shared" si="11"/>
        <v>100</v>
      </c>
      <c r="AO25" s="56">
        <v>391043</v>
      </c>
      <c r="AP25" s="56">
        <v>391043</v>
      </c>
      <c r="AQ25" s="54">
        <f t="shared" si="12"/>
        <v>100</v>
      </c>
      <c r="AR25" s="60">
        <v>0</v>
      </c>
      <c r="AS25" s="61"/>
      <c r="AT25" s="62"/>
      <c r="AU25" s="55">
        <v>62952</v>
      </c>
      <c r="AV25" s="56">
        <v>62952</v>
      </c>
      <c r="AW25" s="54">
        <f t="shared" si="13"/>
        <v>100</v>
      </c>
      <c r="AX25" s="56">
        <v>0</v>
      </c>
      <c r="AY25" s="56">
        <v>0</v>
      </c>
      <c r="AZ25" s="54" t="str">
        <f t="shared" si="14"/>
        <v xml:space="preserve">      -</v>
      </c>
      <c r="BA25" s="56">
        <v>0</v>
      </c>
      <c r="BB25" s="56">
        <v>0</v>
      </c>
      <c r="BC25" s="54" t="str">
        <f t="shared" si="15"/>
        <v xml:space="preserve">      -</v>
      </c>
      <c r="BD25" s="55">
        <v>2555</v>
      </c>
      <c r="BE25" s="56">
        <v>2555</v>
      </c>
      <c r="BF25" s="54">
        <f t="shared" si="16"/>
        <v>100</v>
      </c>
      <c r="BG25" s="52">
        <v>0</v>
      </c>
      <c r="BH25" s="53">
        <v>0</v>
      </c>
      <c r="BI25" s="54" t="str">
        <f t="shared" si="17"/>
        <v xml:space="preserve">      -</v>
      </c>
      <c r="BJ25" s="53">
        <v>0</v>
      </c>
      <c r="BK25" s="53">
        <v>0</v>
      </c>
      <c r="BL25" s="54" t="str">
        <f t="shared" si="18"/>
        <v xml:space="preserve">      -</v>
      </c>
      <c r="BM25" s="55">
        <v>0</v>
      </c>
      <c r="BN25" s="56">
        <v>0</v>
      </c>
      <c r="BO25" s="54" t="str">
        <f t="shared" si="19"/>
        <v xml:space="preserve">      -</v>
      </c>
      <c r="BP25" s="62"/>
      <c r="BQ25" s="62"/>
      <c r="BR25" s="63"/>
      <c r="BS25" s="62"/>
      <c r="BT25" s="62"/>
      <c r="BU25" s="63"/>
      <c r="BV25" s="64">
        <v>0</v>
      </c>
      <c r="BW25" s="56">
        <v>0</v>
      </c>
      <c r="BX25" s="54" t="str">
        <f t="shared" si="20"/>
        <v xml:space="preserve">      -</v>
      </c>
      <c r="BY25" s="56">
        <v>0</v>
      </c>
      <c r="BZ25" s="56">
        <v>0</v>
      </c>
      <c r="CA25" s="54" t="str">
        <f t="shared" si="21"/>
        <v xml:space="preserve">      -</v>
      </c>
    </row>
    <row r="26" spans="1:79" ht="20.100000000000001" customHeight="1">
      <c r="A26" s="65" t="s">
        <v>41</v>
      </c>
      <c r="B26" s="52">
        <v>4517011</v>
      </c>
      <c r="C26" s="53">
        <v>4355511</v>
      </c>
      <c r="D26" s="54">
        <f t="shared" si="0"/>
        <v>96.4</v>
      </c>
      <c r="E26" s="53">
        <v>4362360</v>
      </c>
      <c r="F26" s="53">
        <v>4310507</v>
      </c>
      <c r="G26" s="54">
        <f t="shared" si="1"/>
        <v>98.8</v>
      </c>
      <c r="H26" s="53">
        <v>154651</v>
      </c>
      <c r="I26" s="53">
        <v>45004</v>
      </c>
      <c r="J26" s="54">
        <f t="shared" si="2"/>
        <v>29.1</v>
      </c>
      <c r="K26" s="55">
        <v>23127</v>
      </c>
      <c r="L26" s="56">
        <v>20993</v>
      </c>
      <c r="M26" s="54">
        <f t="shared" si="3"/>
        <v>90.8</v>
      </c>
      <c r="N26" s="56">
        <v>20964</v>
      </c>
      <c r="O26" s="56">
        <v>20398</v>
      </c>
      <c r="P26" s="54">
        <f t="shared" si="4"/>
        <v>97.3</v>
      </c>
      <c r="Q26" s="56">
        <v>776567</v>
      </c>
      <c r="R26" s="56">
        <v>706585</v>
      </c>
      <c r="S26" s="54">
        <f t="shared" si="5"/>
        <v>91</v>
      </c>
      <c r="T26" s="55">
        <v>180918</v>
      </c>
      <c r="U26" s="56">
        <v>180695</v>
      </c>
      <c r="V26" s="54">
        <f t="shared" si="6"/>
        <v>99.9</v>
      </c>
      <c r="W26" s="56">
        <v>180657</v>
      </c>
      <c r="X26" s="56">
        <v>180657</v>
      </c>
      <c r="Y26" s="54">
        <f t="shared" si="7"/>
        <v>100</v>
      </c>
      <c r="Z26" s="57"/>
      <c r="AA26" s="57"/>
      <c r="AB26" s="57"/>
      <c r="AC26" s="58">
        <v>3331683</v>
      </c>
      <c r="AD26" s="59">
        <v>3247510</v>
      </c>
      <c r="AE26" s="54">
        <f t="shared" si="8"/>
        <v>97.5</v>
      </c>
      <c r="AF26" s="59">
        <v>3253777</v>
      </c>
      <c r="AG26" s="59">
        <v>3223344</v>
      </c>
      <c r="AH26" s="54">
        <f t="shared" si="9"/>
        <v>99.1</v>
      </c>
      <c r="AI26" s="55">
        <v>694414</v>
      </c>
      <c r="AJ26" s="56">
        <v>657633</v>
      </c>
      <c r="AK26" s="54">
        <f t="shared" si="10"/>
        <v>94.7</v>
      </c>
      <c r="AL26" s="55">
        <v>1912537</v>
      </c>
      <c r="AM26" s="56">
        <v>1902645</v>
      </c>
      <c r="AN26" s="54">
        <f t="shared" si="11"/>
        <v>99.5</v>
      </c>
      <c r="AO26" s="56">
        <v>1903301</v>
      </c>
      <c r="AP26" s="56">
        <v>1899780</v>
      </c>
      <c r="AQ26" s="54">
        <f t="shared" si="12"/>
        <v>99.8</v>
      </c>
      <c r="AR26" s="60">
        <v>1407</v>
      </c>
      <c r="AS26" s="61"/>
      <c r="AT26" s="62"/>
      <c r="AU26" s="55">
        <v>104967</v>
      </c>
      <c r="AV26" s="56">
        <v>104967</v>
      </c>
      <c r="AW26" s="54">
        <f t="shared" si="13"/>
        <v>100</v>
      </c>
      <c r="AX26" s="56">
        <v>0</v>
      </c>
      <c r="AY26" s="56">
        <v>0</v>
      </c>
      <c r="AZ26" s="54" t="str">
        <f t="shared" si="14"/>
        <v xml:space="preserve">      -</v>
      </c>
      <c r="BA26" s="56">
        <v>0</v>
      </c>
      <c r="BB26" s="56">
        <v>0</v>
      </c>
      <c r="BC26" s="54" t="str">
        <f t="shared" si="15"/>
        <v xml:space="preserve">      -</v>
      </c>
      <c r="BD26" s="55">
        <v>0</v>
      </c>
      <c r="BE26" s="56">
        <v>0</v>
      </c>
      <c r="BF26" s="54" t="str">
        <f t="shared" si="16"/>
        <v xml:space="preserve">      -</v>
      </c>
      <c r="BG26" s="52">
        <v>0</v>
      </c>
      <c r="BH26" s="53">
        <v>0</v>
      </c>
      <c r="BI26" s="54" t="str">
        <f t="shared" si="17"/>
        <v xml:space="preserve">      -</v>
      </c>
      <c r="BJ26" s="53">
        <v>0</v>
      </c>
      <c r="BK26" s="53">
        <v>0</v>
      </c>
      <c r="BL26" s="54" t="str">
        <f t="shared" si="18"/>
        <v xml:space="preserve">      -</v>
      </c>
      <c r="BM26" s="55">
        <v>0</v>
      </c>
      <c r="BN26" s="56">
        <v>0</v>
      </c>
      <c r="BO26" s="54" t="str">
        <f t="shared" si="19"/>
        <v xml:space="preserve">      -</v>
      </c>
      <c r="BP26" s="62"/>
      <c r="BQ26" s="62"/>
      <c r="BR26" s="63"/>
      <c r="BS26" s="62"/>
      <c r="BT26" s="62"/>
      <c r="BU26" s="63"/>
      <c r="BV26" s="64">
        <v>369684</v>
      </c>
      <c r="BW26" s="56">
        <v>278132</v>
      </c>
      <c r="BX26" s="54">
        <f t="shared" si="20"/>
        <v>75.2</v>
      </c>
      <c r="BY26" s="56">
        <v>285927</v>
      </c>
      <c r="BZ26" s="56">
        <v>262717</v>
      </c>
      <c r="CA26" s="54">
        <f t="shared" si="21"/>
        <v>91.9</v>
      </c>
    </row>
    <row r="27" spans="1:79" ht="20.100000000000001" customHeight="1">
      <c r="A27" s="65" t="s">
        <v>42</v>
      </c>
      <c r="B27" s="52">
        <v>2744080</v>
      </c>
      <c r="C27" s="53">
        <v>2614855</v>
      </c>
      <c r="D27" s="54">
        <f t="shared" si="0"/>
        <v>95.3</v>
      </c>
      <c r="E27" s="53">
        <v>2605002</v>
      </c>
      <c r="F27" s="53">
        <v>2575170</v>
      </c>
      <c r="G27" s="54">
        <f t="shared" si="1"/>
        <v>98.9</v>
      </c>
      <c r="H27" s="53">
        <v>139078</v>
      </c>
      <c r="I27" s="53">
        <v>39685</v>
      </c>
      <c r="J27" s="54">
        <f t="shared" si="2"/>
        <v>28.5</v>
      </c>
      <c r="K27" s="55">
        <v>23129</v>
      </c>
      <c r="L27" s="56">
        <v>21680</v>
      </c>
      <c r="M27" s="54">
        <f t="shared" si="3"/>
        <v>93.7</v>
      </c>
      <c r="N27" s="56">
        <v>21447</v>
      </c>
      <c r="O27" s="56">
        <v>21068</v>
      </c>
      <c r="P27" s="54">
        <f t="shared" si="4"/>
        <v>98.2</v>
      </c>
      <c r="Q27" s="56">
        <v>634327</v>
      </c>
      <c r="R27" s="56">
        <v>594239</v>
      </c>
      <c r="S27" s="54">
        <f t="shared" si="5"/>
        <v>93.7</v>
      </c>
      <c r="T27" s="55">
        <v>126258</v>
      </c>
      <c r="U27" s="56">
        <v>126258</v>
      </c>
      <c r="V27" s="54">
        <f t="shared" si="6"/>
        <v>100</v>
      </c>
      <c r="W27" s="56">
        <v>126258</v>
      </c>
      <c r="X27" s="56">
        <v>126258</v>
      </c>
      <c r="Y27" s="54">
        <f t="shared" si="7"/>
        <v>100</v>
      </c>
      <c r="Z27" s="57"/>
      <c r="AA27" s="57"/>
      <c r="AB27" s="57"/>
      <c r="AC27" s="58">
        <v>1782019</v>
      </c>
      <c r="AD27" s="59">
        <v>1699915</v>
      </c>
      <c r="AE27" s="54">
        <f t="shared" si="8"/>
        <v>95.4</v>
      </c>
      <c r="AF27" s="59">
        <v>1696381</v>
      </c>
      <c r="AG27" s="59">
        <v>1678443</v>
      </c>
      <c r="AH27" s="54">
        <f t="shared" si="9"/>
        <v>98.9</v>
      </c>
      <c r="AI27" s="55">
        <v>274788</v>
      </c>
      <c r="AJ27" s="56">
        <v>252855</v>
      </c>
      <c r="AK27" s="54">
        <f t="shared" si="10"/>
        <v>92</v>
      </c>
      <c r="AL27" s="55">
        <v>766356</v>
      </c>
      <c r="AM27" s="56">
        <v>766114</v>
      </c>
      <c r="AN27" s="54">
        <f t="shared" si="11"/>
        <v>100</v>
      </c>
      <c r="AO27" s="56">
        <v>766099</v>
      </c>
      <c r="AP27" s="56">
        <v>766099</v>
      </c>
      <c r="AQ27" s="54">
        <f t="shared" si="12"/>
        <v>100</v>
      </c>
      <c r="AR27" s="60">
        <v>3439</v>
      </c>
      <c r="AS27" s="61"/>
      <c r="AT27" s="62"/>
      <c r="AU27" s="55">
        <v>88962</v>
      </c>
      <c r="AV27" s="56">
        <v>88962</v>
      </c>
      <c r="AW27" s="54">
        <f t="shared" si="13"/>
        <v>100</v>
      </c>
      <c r="AX27" s="56">
        <v>0</v>
      </c>
      <c r="AY27" s="56">
        <v>0</v>
      </c>
      <c r="AZ27" s="54" t="str">
        <f t="shared" si="14"/>
        <v xml:space="preserve">      -</v>
      </c>
      <c r="BA27" s="56">
        <v>0</v>
      </c>
      <c r="BB27" s="56">
        <v>0</v>
      </c>
      <c r="BC27" s="54" t="str">
        <f t="shared" si="15"/>
        <v xml:space="preserve">      -</v>
      </c>
      <c r="BD27" s="55">
        <v>0</v>
      </c>
      <c r="BE27" s="56">
        <v>0</v>
      </c>
      <c r="BF27" s="54" t="str">
        <f t="shared" si="16"/>
        <v xml:space="preserve">      -</v>
      </c>
      <c r="BG27" s="52">
        <v>0</v>
      </c>
      <c r="BH27" s="53">
        <v>0</v>
      </c>
      <c r="BI27" s="54" t="str">
        <f t="shared" si="17"/>
        <v xml:space="preserve">      -</v>
      </c>
      <c r="BJ27" s="53">
        <v>0</v>
      </c>
      <c r="BK27" s="53">
        <v>0</v>
      </c>
      <c r="BL27" s="54" t="str">
        <f t="shared" si="18"/>
        <v xml:space="preserve">      -</v>
      </c>
      <c r="BM27" s="55">
        <v>0</v>
      </c>
      <c r="BN27" s="56">
        <v>0</v>
      </c>
      <c r="BO27" s="54" t="str">
        <f t="shared" si="19"/>
        <v xml:space="preserve">      -</v>
      </c>
      <c r="BP27" s="62"/>
      <c r="BQ27" s="62"/>
      <c r="BR27" s="63"/>
      <c r="BS27" s="62"/>
      <c r="BT27" s="62"/>
      <c r="BU27" s="63"/>
      <c r="BV27" s="64">
        <v>0</v>
      </c>
      <c r="BW27" s="56">
        <v>0</v>
      </c>
      <c r="BX27" s="54" t="str">
        <f t="shared" si="20"/>
        <v xml:space="preserve">      -</v>
      </c>
      <c r="BY27" s="56">
        <v>0</v>
      </c>
      <c r="BZ27" s="56">
        <v>0</v>
      </c>
      <c r="CA27" s="54" t="str">
        <f t="shared" si="21"/>
        <v xml:space="preserve">      -</v>
      </c>
    </row>
    <row r="28" spans="1:79" ht="20.100000000000001" customHeight="1">
      <c r="A28" s="65" t="s">
        <v>43</v>
      </c>
      <c r="B28" s="52">
        <v>2828618</v>
      </c>
      <c r="C28" s="53">
        <v>2403376</v>
      </c>
      <c r="D28" s="54">
        <f t="shared" si="0"/>
        <v>85</v>
      </c>
      <c r="E28" s="53">
        <v>2420123</v>
      </c>
      <c r="F28" s="53">
        <v>2348926</v>
      </c>
      <c r="G28" s="54">
        <f t="shared" si="1"/>
        <v>97.1</v>
      </c>
      <c r="H28" s="53">
        <v>408495</v>
      </c>
      <c r="I28" s="53">
        <v>54450</v>
      </c>
      <c r="J28" s="54">
        <f t="shared" si="2"/>
        <v>13.3</v>
      </c>
      <c r="K28" s="55">
        <v>27895</v>
      </c>
      <c r="L28" s="56">
        <v>25089</v>
      </c>
      <c r="M28" s="54">
        <f t="shared" si="3"/>
        <v>89.9</v>
      </c>
      <c r="N28" s="56">
        <v>24759</v>
      </c>
      <c r="O28" s="56">
        <v>24390</v>
      </c>
      <c r="P28" s="54">
        <f t="shared" si="4"/>
        <v>98.5</v>
      </c>
      <c r="Q28" s="56">
        <v>1051020</v>
      </c>
      <c r="R28" s="56">
        <v>939872</v>
      </c>
      <c r="S28" s="54">
        <f t="shared" si="5"/>
        <v>89.4</v>
      </c>
      <c r="T28" s="55">
        <v>87776</v>
      </c>
      <c r="U28" s="56">
        <v>84317</v>
      </c>
      <c r="V28" s="54">
        <f t="shared" si="6"/>
        <v>96.1</v>
      </c>
      <c r="W28" s="56">
        <v>84386</v>
      </c>
      <c r="X28" s="56">
        <v>84056</v>
      </c>
      <c r="Y28" s="54">
        <f t="shared" si="7"/>
        <v>99.6</v>
      </c>
      <c r="Z28" s="57"/>
      <c r="AA28" s="57"/>
      <c r="AB28" s="57"/>
      <c r="AC28" s="58">
        <v>1402376</v>
      </c>
      <c r="AD28" s="59">
        <v>1110317</v>
      </c>
      <c r="AE28" s="54">
        <f t="shared" si="8"/>
        <v>79.2</v>
      </c>
      <c r="AF28" s="59">
        <v>1132372</v>
      </c>
      <c r="AG28" s="59">
        <v>1084251</v>
      </c>
      <c r="AH28" s="54">
        <f t="shared" si="9"/>
        <v>95.8</v>
      </c>
      <c r="AI28" s="55">
        <v>483053</v>
      </c>
      <c r="AJ28" s="56">
        <v>382452</v>
      </c>
      <c r="AK28" s="54">
        <f t="shared" si="10"/>
        <v>79.2</v>
      </c>
      <c r="AL28" s="55">
        <v>220632</v>
      </c>
      <c r="AM28" s="56">
        <v>174683</v>
      </c>
      <c r="AN28" s="54">
        <f t="shared" si="11"/>
        <v>79.2</v>
      </c>
      <c r="AO28" s="56">
        <v>178153</v>
      </c>
      <c r="AP28" s="56">
        <v>170582</v>
      </c>
      <c r="AQ28" s="54">
        <f t="shared" si="12"/>
        <v>95.8</v>
      </c>
      <c r="AR28" s="60">
        <v>3</v>
      </c>
      <c r="AS28" s="61"/>
      <c r="AT28" s="62"/>
      <c r="AU28" s="55">
        <v>138760</v>
      </c>
      <c r="AV28" s="56">
        <v>138760</v>
      </c>
      <c r="AW28" s="54">
        <f t="shared" si="13"/>
        <v>100</v>
      </c>
      <c r="AX28" s="56">
        <v>0</v>
      </c>
      <c r="AY28" s="56">
        <v>0</v>
      </c>
      <c r="AZ28" s="54" t="str">
        <f t="shared" si="14"/>
        <v xml:space="preserve">      -</v>
      </c>
      <c r="BA28" s="56">
        <v>0</v>
      </c>
      <c r="BB28" s="56">
        <v>0</v>
      </c>
      <c r="BC28" s="54" t="str">
        <f t="shared" si="15"/>
        <v xml:space="preserve">      -</v>
      </c>
      <c r="BD28" s="55">
        <v>0</v>
      </c>
      <c r="BE28" s="56">
        <v>0</v>
      </c>
      <c r="BF28" s="54" t="str">
        <f t="shared" si="16"/>
        <v xml:space="preserve">      -</v>
      </c>
      <c r="BG28" s="52">
        <v>0</v>
      </c>
      <c r="BH28" s="53">
        <v>0</v>
      </c>
      <c r="BI28" s="54" t="str">
        <f t="shared" si="17"/>
        <v xml:space="preserve">      -</v>
      </c>
      <c r="BJ28" s="53">
        <v>0</v>
      </c>
      <c r="BK28" s="53">
        <v>0</v>
      </c>
      <c r="BL28" s="54" t="str">
        <f t="shared" si="18"/>
        <v xml:space="preserve">      -</v>
      </c>
      <c r="BM28" s="55">
        <v>0</v>
      </c>
      <c r="BN28" s="56">
        <v>0</v>
      </c>
      <c r="BO28" s="54" t="str">
        <f t="shared" si="19"/>
        <v xml:space="preserve">      -</v>
      </c>
      <c r="BP28" s="62"/>
      <c r="BQ28" s="62"/>
      <c r="BR28" s="63"/>
      <c r="BS28" s="62"/>
      <c r="BT28" s="62"/>
      <c r="BU28" s="63"/>
      <c r="BV28" s="64">
        <v>734491</v>
      </c>
      <c r="BW28" s="56">
        <v>531159</v>
      </c>
      <c r="BX28" s="54">
        <f t="shared" si="20"/>
        <v>72.3</v>
      </c>
      <c r="BY28" s="56">
        <v>540937</v>
      </c>
      <c r="BZ28" s="56">
        <v>507812</v>
      </c>
      <c r="CA28" s="54">
        <f t="shared" si="21"/>
        <v>93.9</v>
      </c>
    </row>
    <row r="29" spans="1:79" ht="20.100000000000001" customHeight="1">
      <c r="A29" s="65" t="s">
        <v>44</v>
      </c>
      <c r="B29" s="52">
        <v>1072572</v>
      </c>
      <c r="C29" s="53">
        <v>1022219</v>
      </c>
      <c r="D29" s="54">
        <f t="shared" si="0"/>
        <v>95.3</v>
      </c>
      <c r="E29" s="53">
        <v>1014146</v>
      </c>
      <c r="F29" s="53">
        <v>1001229</v>
      </c>
      <c r="G29" s="54">
        <f t="shared" si="1"/>
        <v>98.7</v>
      </c>
      <c r="H29" s="53">
        <v>58426</v>
      </c>
      <c r="I29" s="53">
        <v>20990</v>
      </c>
      <c r="J29" s="54">
        <f t="shared" si="2"/>
        <v>35.9</v>
      </c>
      <c r="K29" s="55">
        <v>14053</v>
      </c>
      <c r="L29" s="56">
        <v>13648</v>
      </c>
      <c r="M29" s="54">
        <f t="shared" si="3"/>
        <v>97.1</v>
      </c>
      <c r="N29" s="56">
        <v>13656</v>
      </c>
      <c r="O29" s="56">
        <v>13530</v>
      </c>
      <c r="P29" s="54">
        <f t="shared" si="4"/>
        <v>99.1</v>
      </c>
      <c r="Q29" s="56">
        <v>355360</v>
      </c>
      <c r="R29" s="56">
        <v>345121</v>
      </c>
      <c r="S29" s="54">
        <f t="shared" si="5"/>
        <v>97.1</v>
      </c>
      <c r="T29" s="55">
        <v>20218</v>
      </c>
      <c r="U29" s="56">
        <v>20207</v>
      </c>
      <c r="V29" s="54">
        <f t="shared" si="6"/>
        <v>99.9</v>
      </c>
      <c r="W29" s="56">
        <v>20210</v>
      </c>
      <c r="X29" s="56">
        <v>20207</v>
      </c>
      <c r="Y29" s="54">
        <f t="shared" si="7"/>
        <v>100</v>
      </c>
      <c r="Z29" s="57"/>
      <c r="AA29" s="57"/>
      <c r="AB29" s="57"/>
      <c r="AC29" s="58">
        <v>496501</v>
      </c>
      <c r="AD29" s="59">
        <v>459951</v>
      </c>
      <c r="AE29" s="54">
        <f t="shared" si="8"/>
        <v>92.6</v>
      </c>
      <c r="AF29" s="59">
        <v>451561</v>
      </c>
      <c r="AG29" s="59">
        <v>442645</v>
      </c>
      <c r="AH29" s="54">
        <f t="shared" si="9"/>
        <v>98</v>
      </c>
      <c r="AI29" s="55">
        <v>162073</v>
      </c>
      <c r="AJ29" s="56">
        <v>150142</v>
      </c>
      <c r="AK29" s="54">
        <f t="shared" si="10"/>
        <v>92.6</v>
      </c>
      <c r="AL29" s="55">
        <v>108093</v>
      </c>
      <c r="AM29" s="56">
        <v>100136</v>
      </c>
      <c r="AN29" s="54">
        <f t="shared" si="11"/>
        <v>92.6</v>
      </c>
      <c r="AO29" s="56">
        <v>98309</v>
      </c>
      <c r="AP29" s="56">
        <v>96368</v>
      </c>
      <c r="AQ29" s="54">
        <f t="shared" si="12"/>
        <v>98</v>
      </c>
      <c r="AR29" s="60">
        <v>75331</v>
      </c>
      <c r="AS29" s="61"/>
      <c r="AT29" s="62"/>
      <c r="AU29" s="55">
        <v>55497</v>
      </c>
      <c r="AV29" s="56">
        <v>55497</v>
      </c>
      <c r="AW29" s="54">
        <f t="shared" si="13"/>
        <v>100</v>
      </c>
      <c r="AX29" s="56">
        <v>0</v>
      </c>
      <c r="AY29" s="56">
        <v>0</v>
      </c>
      <c r="AZ29" s="54" t="str">
        <f t="shared" si="14"/>
        <v xml:space="preserve">      -</v>
      </c>
      <c r="BA29" s="56">
        <v>0</v>
      </c>
      <c r="BB29" s="56">
        <v>0</v>
      </c>
      <c r="BC29" s="54" t="str">
        <f t="shared" si="15"/>
        <v xml:space="preserve">      -</v>
      </c>
      <c r="BD29" s="55">
        <v>0</v>
      </c>
      <c r="BE29" s="56">
        <v>0</v>
      </c>
      <c r="BF29" s="54" t="str">
        <f t="shared" si="16"/>
        <v xml:space="preserve">      -</v>
      </c>
      <c r="BG29" s="52">
        <v>0</v>
      </c>
      <c r="BH29" s="53">
        <v>0</v>
      </c>
      <c r="BI29" s="54" t="str">
        <f t="shared" si="17"/>
        <v xml:space="preserve">      -</v>
      </c>
      <c r="BJ29" s="53">
        <v>0</v>
      </c>
      <c r="BK29" s="53">
        <v>0</v>
      </c>
      <c r="BL29" s="54" t="str">
        <f t="shared" si="18"/>
        <v xml:space="preserve">      -</v>
      </c>
      <c r="BM29" s="55">
        <v>0</v>
      </c>
      <c r="BN29" s="56">
        <v>0</v>
      </c>
      <c r="BO29" s="54" t="str">
        <f t="shared" si="19"/>
        <v xml:space="preserve">      -</v>
      </c>
      <c r="BP29" s="62"/>
      <c r="BQ29" s="62"/>
      <c r="BR29" s="63"/>
      <c r="BS29" s="62"/>
      <c r="BT29" s="62"/>
      <c r="BU29" s="63"/>
      <c r="BV29" s="64">
        <v>246694</v>
      </c>
      <c r="BW29" s="56">
        <v>200530</v>
      </c>
      <c r="BX29" s="54">
        <f t="shared" si="20"/>
        <v>81.3</v>
      </c>
      <c r="BY29" s="56">
        <v>199560</v>
      </c>
      <c r="BZ29" s="56">
        <v>191193</v>
      </c>
      <c r="CA29" s="54">
        <f t="shared" si="21"/>
        <v>95.8</v>
      </c>
    </row>
    <row r="30" spans="1:79" ht="20.100000000000001" customHeight="1">
      <c r="A30" s="65" t="s">
        <v>45</v>
      </c>
      <c r="B30" s="52">
        <v>2207357</v>
      </c>
      <c r="C30" s="53">
        <v>2066728</v>
      </c>
      <c r="D30" s="54">
        <f t="shared" si="0"/>
        <v>93.6</v>
      </c>
      <c r="E30" s="53">
        <v>2082688</v>
      </c>
      <c r="F30" s="53">
        <v>2036214</v>
      </c>
      <c r="G30" s="54">
        <f t="shared" si="1"/>
        <v>97.8</v>
      </c>
      <c r="H30" s="53">
        <v>124669</v>
      </c>
      <c r="I30" s="53">
        <v>30514</v>
      </c>
      <c r="J30" s="54">
        <f t="shared" si="2"/>
        <v>24.5</v>
      </c>
      <c r="K30" s="55">
        <v>22934</v>
      </c>
      <c r="L30" s="56">
        <v>21757</v>
      </c>
      <c r="M30" s="54">
        <f t="shared" si="3"/>
        <v>94.9</v>
      </c>
      <c r="N30" s="56">
        <v>21735</v>
      </c>
      <c r="O30" s="56">
        <v>21415</v>
      </c>
      <c r="P30" s="54">
        <f t="shared" si="4"/>
        <v>98.5</v>
      </c>
      <c r="Q30" s="56">
        <v>653158</v>
      </c>
      <c r="R30" s="56">
        <v>618161</v>
      </c>
      <c r="S30" s="54">
        <f t="shared" si="5"/>
        <v>94.6</v>
      </c>
      <c r="T30" s="55">
        <v>293645</v>
      </c>
      <c r="U30" s="56">
        <v>290249</v>
      </c>
      <c r="V30" s="54">
        <f t="shared" si="6"/>
        <v>98.8</v>
      </c>
      <c r="W30" s="56">
        <v>290249</v>
      </c>
      <c r="X30" s="56">
        <v>290145</v>
      </c>
      <c r="Y30" s="54">
        <f t="shared" si="7"/>
        <v>100</v>
      </c>
      <c r="Z30" s="57"/>
      <c r="AA30" s="57"/>
      <c r="AB30" s="57"/>
      <c r="AC30" s="58">
        <v>1042949</v>
      </c>
      <c r="AD30" s="59">
        <v>944664</v>
      </c>
      <c r="AE30" s="54">
        <f t="shared" si="8"/>
        <v>90.6</v>
      </c>
      <c r="AF30" s="59">
        <v>958282</v>
      </c>
      <c r="AG30" s="59">
        <v>924687</v>
      </c>
      <c r="AH30" s="54">
        <f t="shared" si="9"/>
        <v>96.5</v>
      </c>
      <c r="AI30" s="55">
        <v>304449</v>
      </c>
      <c r="AJ30" s="56">
        <v>272800</v>
      </c>
      <c r="AK30" s="54">
        <f t="shared" si="10"/>
        <v>89.6</v>
      </c>
      <c r="AL30" s="55">
        <v>262156</v>
      </c>
      <c r="AM30" s="56">
        <v>245336</v>
      </c>
      <c r="AN30" s="54">
        <f t="shared" si="11"/>
        <v>93.6</v>
      </c>
      <c r="AO30" s="56">
        <v>240874</v>
      </c>
      <c r="AP30" s="56">
        <v>240148</v>
      </c>
      <c r="AQ30" s="54">
        <f t="shared" si="12"/>
        <v>99.7</v>
      </c>
      <c r="AR30" s="60">
        <v>833</v>
      </c>
      <c r="AS30" s="61"/>
      <c r="AT30" s="62"/>
      <c r="AU30" s="55">
        <v>106471</v>
      </c>
      <c r="AV30" s="56">
        <v>106471</v>
      </c>
      <c r="AW30" s="54">
        <f t="shared" si="13"/>
        <v>100</v>
      </c>
      <c r="AX30" s="56">
        <v>0</v>
      </c>
      <c r="AY30" s="56">
        <v>0</v>
      </c>
      <c r="AZ30" s="54" t="str">
        <f t="shared" si="14"/>
        <v xml:space="preserve">      -</v>
      </c>
      <c r="BA30" s="56">
        <v>0</v>
      </c>
      <c r="BB30" s="56">
        <v>0</v>
      </c>
      <c r="BC30" s="54" t="str">
        <f t="shared" si="15"/>
        <v xml:space="preserve">      -</v>
      </c>
      <c r="BD30" s="55">
        <v>11108</v>
      </c>
      <c r="BE30" s="56">
        <v>11108</v>
      </c>
      <c r="BF30" s="54">
        <f t="shared" si="16"/>
        <v>100</v>
      </c>
      <c r="BG30" s="52">
        <v>0</v>
      </c>
      <c r="BH30" s="53">
        <v>0</v>
      </c>
      <c r="BI30" s="54" t="str">
        <f t="shared" si="17"/>
        <v xml:space="preserve">      -</v>
      </c>
      <c r="BJ30" s="53">
        <v>0</v>
      </c>
      <c r="BK30" s="53">
        <v>0</v>
      </c>
      <c r="BL30" s="54" t="str">
        <f t="shared" si="18"/>
        <v xml:space="preserve">      -</v>
      </c>
      <c r="BM30" s="55">
        <v>0</v>
      </c>
      <c r="BN30" s="56">
        <v>0</v>
      </c>
      <c r="BO30" s="54" t="str">
        <f t="shared" si="19"/>
        <v xml:space="preserve">      -</v>
      </c>
      <c r="BP30" s="62"/>
      <c r="BQ30" s="62"/>
      <c r="BR30" s="63"/>
      <c r="BS30" s="62"/>
      <c r="BT30" s="62"/>
      <c r="BU30" s="63"/>
      <c r="BV30" s="64">
        <v>0</v>
      </c>
      <c r="BW30" s="56">
        <v>0</v>
      </c>
      <c r="BX30" s="54" t="str">
        <f t="shared" si="20"/>
        <v xml:space="preserve">      -</v>
      </c>
      <c r="BY30" s="56">
        <v>0</v>
      </c>
      <c r="BZ30" s="56">
        <v>0</v>
      </c>
      <c r="CA30" s="54" t="str">
        <f t="shared" si="21"/>
        <v xml:space="preserve">      -</v>
      </c>
    </row>
    <row r="31" spans="1:79" ht="20.100000000000001" customHeight="1">
      <c r="A31" s="65" t="s">
        <v>46</v>
      </c>
      <c r="B31" s="52">
        <v>745103</v>
      </c>
      <c r="C31" s="53">
        <v>702633</v>
      </c>
      <c r="D31" s="54">
        <f t="shared" si="0"/>
        <v>94.3</v>
      </c>
      <c r="E31" s="53">
        <v>707607</v>
      </c>
      <c r="F31" s="53">
        <v>697093</v>
      </c>
      <c r="G31" s="54">
        <f t="shared" si="1"/>
        <v>98.5</v>
      </c>
      <c r="H31" s="53">
        <v>37496</v>
      </c>
      <c r="I31" s="53">
        <v>5540</v>
      </c>
      <c r="J31" s="54">
        <f t="shared" si="2"/>
        <v>14.8</v>
      </c>
      <c r="K31" s="55">
        <v>13331</v>
      </c>
      <c r="L31" s="56">
        <v>12555</v>
      </c>
      <c r="M31" s="54">
        <f t="shared" si="3"/>
        <v>94.2</v>
      </c>
      <c r="N31" s="56">
        <v>12648</v>
      </c>
      <c r="O31" s="56">
        <v>12475</v>
      </c>
      <c r="P31" s="54">
        <f t="shared" si="4"/>
        <v>98.6</v>
      </c>
      <c r="Q31" s="56">
        <v>332101</v>
      </c>
      <c r="R31" s="56">
        <v>312748</v>
      </c>
      <c r="S31" s="54">
        <f t="shared" si="5"/>
        <v>94.2</v>
      </c>
      <c r="T31" s="55">
        <v>9393</v>
      </c>
      <c r="U31" s="56">
        <v>9059</v>
      </c>
      <c r="V31" s="54">
        <f t="shared" si="6"/>
        <v>96.4</v>
      </c>
      <c r="W31" s="56">
        <v>9059</v>
      </c>
      <c r="X31" s="56">
        <v>9059</v>
      </c>
      <c r="Y31" s="54">
        <f t="shared" si="7"/>
        <v>100</v>
      </c>
      <c r="Z31" s="57"/>
      <c r="AA31" s="57"/>
      <c r="AB31" s="57"/>
      <c r="AC31" s="58">
        <v>311701</v>
      </c>
      <c r="AD31" s="59">
        <v>291678</v>
      </c>
      <c r="AE31" s="54">
        <f t="shared" si="8"/>
        <v>93.6</v>
      </c>
      <c r="AF31" s="59">
        <v>294013</v>
      </c>
      <c r="AG31" s="59">
        <v>288488</v>
      </c>
      <c r="AH31" s="54">
        <f t="shared" si="9"/>
        <v>98.1</v>
      </c>
      <c r="AI31" s="55">
        <v>84814</v>
      </c>
      <c r="AJ31" s="56">
        <v>79365</v>
      </c>
      <c r="AK31" s="54">
        <f t="shared" si="10"/>
        <v>93.6</v>
      </c>
      <c r="AL31" s="55">
        <v>24624</v>
      </c>
      <c r="AM31" s="56">
        <v>23043</v>
      </c>
      <c r="AN31" s="54">
        <f t="shared" si="11"/>
        <v>93.6</v>
      </c>
      <c r="AO31" s="56">
        <v>23227</v>
      </c>
      <c r="AP31" s="56">
        <v>22791</v>
      </c>
      <c r="AQ31" s="54">
        <f t="shared" si="12"/>
        <v>98.1</v>
      </c>
      <c r="AR31" s="60">
        <v>144</v>
      </c>
      <c r="AS31" s="61"/>
      <c r="AT31" s="62"/>
      <c r="AU31" s="55">
        <v>39359</v>
      </c>
      <c r="AV31" s="56">
        <v>39359</v>
      </c>
      <c r="AW31" s="54">
        <f t="shared" si="13"/>
        <v>100</v>
      </c>
      <c r="AX31" s="56">
        <v>0</v>
      </c>
      <c r="AY31" s="56">
        <v>0</v>
      </c>
      <c r="AZ31" s="54" t="str">
        <f t="shared" si="14"/>
        <v xml:space="preserve">      -</v>
      </c>
      <c r="BA31" s="56">
        <v>0</v>
      </c>
      <c r="BB31" s="56">
        <v>0</v>
      </c>
      <c r="BC31" s="54" t="str">
        <f t="shared" si="15"/>
        <v xml:space="preserve">      -</v>
      </c>
      <c r="BD31" s="55">
        <v>0</v>
      </c>
      <c r="BE31" s="56">
        <v>0</v>
      </c>
      <c r="BF31" s="54" t="str">
        <f t="shared" si="16"/>
        <v xml:space="preserve">      -</v>
      </c>
      <c r="BG31" s="52">
        <v>0</v>
      </c>
      <c r="BH31" s="53">
        <v>0</v>
      </c>
      <c r="BI31" s="54" t="str">
        <f t="shared" si="17"/>
        <v xml:space="preserve">      -</v>
      </c>
      <c r="BJ31" s="53">
        <v>0</v>
      </c>
      <c r="BK31" s="53">
        <v>0</v>
      </c>
      <c r="BL31" s="54" t="str">
        <f t="shared" si="18"/>
        <v xml:space="preserve">      -</v>
      </c>
      <c r="BM31" s="55">
        <v>0</v>
      </c>
      <c r="BN31" s="56">
        <v>0</v>
      </c>
      <c r="BO31" s="54" t="str">
        <f t="shared" si="19"/>
        <v xml:space="preserve">      -</v>
      </c>
      <c r="BP31" s="62"/>
      <c r="BQ31" s="62"/>
      <c r="BR31" s="63"/>
      <c r="BS31" s="62"/>
      <c r="BT31" s="62"/>
      <c r="BU31" s="63"/>
      <c r="BV31" s="64">
        <v>222266</v>
      </c>
      <c r="BW31" s="56">
        <v>198969</v>
      </c>
      <c r="BX31" s="54">
        <f t="shared" si="20"/>
        <v>89.5</v>
      </c>
      <c r="BY31" s="56">
        <v>202157</v>
      </c>
      <c r="BZ31" s="56">
        <v>193781</v>
      </c>
      <c r="CA31" s="54">
        <f t="shared" si="21"/>
        <v>95.9</v>
      </c>
    </row>
    <row r="32" spans="1:79" ht="20.100000000000001" customHeight="1">
      <c r="A32" s="65" t="s">
        <v>51</v>
      </c>
      <c r="B32" s="52">
        <v>777010</v>
      </c>
      <c r="C32" s="53">
        <v>739621</v>
      </c>
      <c r="D32" s="54">
        <f t="shared" si="0"/>
        <v>95.2</v>
      </c>
      <c r="E32" s="53">
        <v>740986</v>
      </c>
      <c r="F32" s="53">
        <v>730929</v>
      </c>
      <c r="G32" s="54">
        <f t="shared" si="1"/>
        <v>98.6</v>
      </c>
      <c r="H32" s="53">
        <v>36024</v>
      </c>
      <c r="I32" s="53">
        <v>8692</v>
      </c>
      <c r="J32" s="54">
        <f t="shared" si="2"/>
        <v>24.1</v>
      </c>
      <c r="K32" s="55">
        <v>13150</v>
      </c>
      <c r="L32" s="56">
        <v>12895</v>
      </c>
      <c r="M32" s="54">
        <f t="shared" si="3"/>
        <v>98.1</v>
      </c>
      <c r="N32" s="56">
        <v>12721</v>
      </c>
      <c r="O32" s="56">
        <v>12721</v>
      </c>
      <c r="P32" s="54">
        <f t="shared" si="4"/>
        <v>100</v>
      </c>
      <c r="Q32" s="56">
        <v>290496</v>
      </c>
      <c r="R32" s="56">
        <v>280785</v>
      </c>
      <c r="S32" s="54">
        <f t="shared" si="5"/>
        <v>96.7</v>
      </c>
      <c r="T32" s="55">
        <v>15388</v>
      </c>
      <c r="U32" s="56">
        <v>15388</v>
      </c>
      <c r="V32" s="54">
        <f t="shared" si="6"/>
        <v>100</v>
      </c>
      <c r="W32" s="56">
        <v>15388</v>
      </c>
      <c r="X32" s="56">
        <v>15388</v>
      </c>
      <c r="Y32" s="54">
        <f t="shared" si="7"/>
        <v>100</v>
      </c>
      <c r="Z32" s="57"/>
      <c r="AA32" s="57"/>
      <c r="AB32" s="57"/>
      <c r="AC32" s="58">
        <v>355154</v>
      </c>
      <c r="AD32" s="59">
        <v>330918</v>
      </c>
      <c r="AE32" s="54">
        <f t="shared" si="8"/>
        <v>93.2</v>
      </c>
      <c r="AF32" s="59">
        <v>332021</v>
      </c>
      <c r="AG32" s="59">
        <v>326671</v>
      </c>
      <c r="AH32" s="54">
        <f t="shared" si="9"/>
        <v>98.4</v>
      </c>
      <c r="AI32" s="55">
        <v>64591</v>
      </c>
      <c r="AJ32" s="56">
        <v>60183</v>
      </c>
      <c r="AK32" s="54">
        <f t="shared" si="10"/>
        <v>93.2</v>
      </c>
      <c r="AL32" s="55">
        <v>109325</v>
      </c>
      <c r="AM32" s="56">
        <v>101864</v>
      </c>
      <c r="AN32" s="54">
        <f t="shared" si="11"/>
        <v>93.2</v>
      </c>
      <c r="AO32" s="56">
        <v>102204</v>
      </c>
      <c r="AP32" s="56">
        <v>100557</v>
      </c>
      <c r="AQ32" s="54">
        <f t="shared" si="12"/>
        <v>98.4</v>
      </c>
      <c r="AR32" s="60">
        <v>3176</v>
      </c>
      <c r="AS32" s="61"/>
      <c r="AT32" s="62"/>
      <c r="AU32" s="55">
        <v>55407</v>
      </c>
      <c r="AV32" s="56">
        <v>55407</v>
      </c>
      <c r="AW32" s="54">
        <f t="shared" si="13"/>
        <v>100</v>
      </c>
      <c r="AX32" s="56">
        <v>1508</v>
      </c>
      <c r="AY32" s="56">
        <v>1508</v>
      </c>
      <c r="AZ32" s="54">
        <f t="shared" si="14"/>
        <v>100</v>
      </c>
      <c r="BA32" s="56">
        <v>1508</v>
      </c>
      <c r="BB32" s="56">
        <v>1508</v>
      </c>
      <c r="BC32" s="54">
        <f t="shared" si="15"/>
        <v>100</v>
      </c>
      <c r="BD32" s="55">
        <v>0</v>
      </c>
      <c r="BE32" s="56">
        <v>0</v>
      </c>
      <c r="BF32" s="54" t="str">
        <f t="shared" si="16"/>
        <v xml:space="preserve">      -</v>
      </c>
      <c r="BG32" s="52">
        <v>0</v>
      </c>
      <c r="BH32" s="53">
        <v>0</v>
      </c>
      <c r="BI32" s="54" t="str">
        <f t="shared" si="17"/>
        <v xml:space="preserve">      -</v>
      </c>
      <c r="BJ32" s="53">
        <v>0</v>
      </c>
      <c r="BK32" s="53">
        <v>0</v>
      </c>
      <c r="BL32" s="54" t="str">
        <f t="shared" si="18"/>
        <v xml:space="preserve">      -</v>
      </c>
      <c r="BM32" s="55">
        <v>0</v>
      </c>
      <c r="BN32" s="56">
        <v>0</v>
      </c>
      <c r="BO32" s="54" t="str">
        <f t="shared" si="19"/>
        <v xml:space="preserve">      -</v>
      </c>
      <c r="BP32" s="62"/>
      <c r="BQ32" s="62"/>
      <c r="BR32" s="63"/>
      <c r="BS32" s="62"/>
      <c r="BT32" s="62"/>
      <c r="BU32" s="63"/>
      <c r="BV32" s="64">
        <v>229938</v>
      </c>
      <c r="BW32" s="56">
        <v>208872</v>
      </c>
      <c r="BX32" s="54">
        <f t="shared" si="20"/>
        <v>90.8</v>
      </c>
      <c r="BY32" s="56">
        <v>209574</v>
      </c>
      <c r="BZ32" s="56">
        <v>203597</v>
      </c>
      <c r="CA32" s="54">
        <f t="shared" si="21"/>
        <v>97.1</v>
      </c>
    </row>
    <row r="33" spans="1:79" ht="20.100000000000001" customHeight="1">
      <c r="A33" s="65" t="s">
        <v>56</v>
      </c>
      <c r="B33" s="52">
        <v>1185101</v>
      </c>
      <c r="C33" s="53">
        <v>1058628</v>
      </c>
      <c r="D33" s="54">
        <f t="shared" si="0"/>
        <v>89.3</v>
      </c>
      <c r="E33" s="53">
        <v>1069561</v>
      </c>
      <c r="F33" s="53">
        <v>1036395</v>
      </c>
      <c r="G33" s="54">
        <f t="shared" si="1"/>
        <v>96.9</v>
      </c>
      <c r="H33" s="53">
        <v>115540</v>
      </c>
      <c r="I33" s="53">
        <v>22233</v>
      </c>
      <c r="J33" s="54">
        <f t="shared" si="2"/>
        <v>19.2</v>
      </c>
      <c r="K33" s="55">
        <v>20935</v>
      </c>
      <c r="L33" s="56">
        <v>18897</v>
      </c>
      <c r="M33" s="54">
        <f t="shared" si="3"/>
        <v>90.3</v>
      </c>
      <c r="N33" s="56">
        <v>18992</v>
      </c>
      <c r="O33" s="56">
        <v>18407</v>
      </c>
      <c r="P33" s="54">
        <f t="shared" si="4"/>
        <v>96.9</v>
      </c>
      <c r="Q33" s="56">
        <v>474618</v>
      </c>
      <c r="R33" s="56">
        <v>428412</v>
      </c>
      <c r="S33" s="54">
        <f t="shared" si="5"/>
        <v>90.3</v>
      </c>
      <c r="T33" s="55">
        <v>25482</v>
      </c>
      <c r="U33" s="56">
        <v>24269</v>
      </c>
      <c r="V33" s="54">
        <f t="shared" si="6"/>
        <v>95.2</v>
      </c>
      <c r="W33" s="56">
        <v>24462</v>
      </c>
      <c r="X33" s="56">
        <v>24232</v>
      </c>
      <c r="Y33" s="54">
        <f t="shared" si="7"/>
        <v>99.1</v>
      </c>
      <c r="Z33" s="57"/>
      <c r="AA33" s="57"/>
      <c r="AB33" s="57"/>
      <c r="AC33" s="58">
        <v>524951</v>
      </c>
      <c r="AD33" s="59">
        <v>455892</v>
      </c>
      <c r="AE33" s="54">
        <f t="shared" si="8"/>
        <v>86.8</v>
      </c>
      <c r="AF33" s="59">
        <v>463941</v>
      </c>
      <c r="AG33" s="59">
        <v>446741</v>
      </c>
      <c r="AH33" s="54">
        <f t="shared" si="9"/>
        <v>96.3</v>
      </c>
      <c r="AI33" s="55">
        <v>114283</v>
      </c>
      <c r="AJ33" s="56">
        <v>99249</v>
      </c>
      <c r="AK33" s="54">
        <f t="shared" si="10"/>
        <v>86.8</v>
      </c>
      <c r="AL33" s="55">
        <v>129240</v>
      </c>
      <c r="AM33" s="56">
        <v>112238</v>
      </c>
      <c r="AN33" s="54">
        <f t="shared" si="11"/>
        <v>86.8</v>
      </c>
      <c r="AO33" s="56">
        <v>114220</v>
      </c>
      <c r="AP33" s="56">
        <v>109985</v>
      </c>
      <c r="AQ33" s="54">
        <f t="shared" si="12"/>
        <v>96.3</v>
      </c>
      <c r="AR33" s="60">
        <v>533</v>
      </c>
      <c r="AS33" s="61"/>
      <c r="AT33" s="62"/>
      <c r="AU33" s="55">
        <v>68756</v>
      </c>
      <c r="AV33" s="56">
        <v>68756</v>
      </c>
      <c r="AW33" s="54">
        <f t="shared" si="13"/>
        <v>100</v>
      </c>
      <c r="AX33" s="56">
        <v>1634</v>
      </c>
      <c r="AY33" s="56">
        <v>1634</v>
      </c>
      <c r="AZ33" s="54">
        <f t="shared" si="14"/>
        <v>100</v>
      </c>
      <c r="BA33" s="56">
        <v>1634</v>
      </c>
      <c r="BB33" s="56">
        <v>1634</v>
      </c>
      <c r="BC33" s="54">
        <f t="shared" si="15"/>
        <v>100</v>
      </c>
      <c r="BD33" s="55">
        <v>519</v>
      </c>
      <c r="BE33" s="56">
        <v>519</v>
      </c>
      <c r="BF33" s="54">
        <f t="shared" si="16"/>
        <v>100</v>
      </c>
      <c r="BG33" s="52">
        <v>0</v>
      </c>
      <c r="BH33" s="53">
        <v>0</v>
      </c>
      <c r="BI33" s="54" t="str">
        <f t="shared" si="17"/>
        <v xml:space="preserve">      -</v>
      </c>
      <c r="BJ33" s="53">
        <v>0</v>
      </c>
      <c r="BK33" s="53">
        <v>0</v>
      </c>
      <c r="BL33" s="54" t="str">
        <f t="shared" si="18"/>
        <v xml:space="preserve">      -</v>
      </c>
      <c r="BM33" s="55">
        <v>0</v>
      </c>
      <c r="BN33" s="56">
        <v>0</v>
      </c>
      <c r="BO33" s="54" t="str">
        <f t="shared" si="19"/>
        <v xml:space="preserve">      -</v>
      </c>
      <c r="BP33" s="62"/>
      <c r="BQ33" s="62"/>
      <c r="BR33" s="63"/>
      <c r="BS33" s="62"/>
      <c r="BT33" s="62"/>
      <c r="BU33" s="63"/>
      <c r="BV33" s="64">
        <v>556439</v>
      </c>
      <c r="BW33" s="56">
        <v>443629</v>
      </c>
      <c r="BX33" s="54">
        <f t="shared" si="20"/>
        <v>79.7</v>
      </c>
      <c r="BY33" s="56">
        <v>449238</v>
      </c>
      <c r="BZ33" s="56">
        <v>425953</v>
      </c>
      <c r="CA33" s="54">
        <f t="shared" si="21"/>
        <v>94.8</v>
      </c>
    </row>
    <row r="34" spans="1:79" ht="20.100000000000001" customHeight="1">
      <c r="A34" s="65" t="s">
        <v>57</v>
      </c>
      <c r="B34" s="52">
        <v>1839746</v>
      </c>
      <c r="C34" s="53">
        <v>1566787</v>
      </c>
      <c r="D34" s="54">
        <f t="shared" si="0"/>
        <v>85.2</v>
      </c>
      <c r="E34" s="53">
        <v>1550103</v>
      </c>
      <c r="F34" s="53">
        <v>1495841</v>
      </c>
      <c r="G34" s="54">
        <f t="shared" si="1"/>
        <v>96.5</v>
      </c>
      <c r="H34" s="53">
        <v>289643</v>
      </c>
      <c r="I34" s="53">
        <v>70946</v>
      </c>
      <c r="J34" s="54">
        <f t="shared" si="2"/>
        <v>24.5</v>
      </c>
      <c r="K34" s="55">
        <v>27201</v>
      </c>
      <c r="L34" s="56">
        <v>23844</v>
      </c>
      <c r="M34" s="54">
        <f t="shared" si="3"/>
        <v>87.7</v>
      </c>
      <c r="N34" s="56">
        <v>23238</v>
      </c>
      <c r="O34" s="56">
        <v>22323</v>
      </c>
      <c r="P34" s="54">
        <f t="shared" si="4"/>
        <v>96.1</v>
      </c>
      <c r="Q34" s="56">
        <v>652621</v>
      </c>
      <c r="R34" s="56">
        <v>572059</v>
      </c>
      <c r="S34" s="54">
        <f t="shared" si="5"/>
        <v>87.7</v>
      </c>
      <c r="T34" s="55">
        <v>68017</v>
      </c>
      <c r="U34" s="56">
        <v>64850</v>
      </c>
      <c r="V34" s="54">
        <f t="shared" si="6"/>
        <v>95.3</v>
      </c>
      <c r="W34" s="56">
        <v>64232</v>
      </c>
      <c r="X34" s="56">
        <v>63850</v>
      </c>
      <c r="Y34" s="54">
        <f t="shared" si="7"/>
        <v>99.4</v>
      </c>
      <c r="Z34" s="57"/>
      <c r="AA34" s="57"/>
      <c r="AB34" s="57"/>
      <c r="AC34" s="58">
        <v>849946</v>
      </c>
      <c r="AD34" s="59">
        <v>673366</v>
      </c>
      <c r="AE34" s="54">
        <f t="shared" si="8"/>
        <v>79.2</v>
      </c>
      <c r="AF34" s="59">
        <v>672241</v>
      </c>
      <c r="AG34" s="59">
        <v>643320</v>
      </c>
      <c r="AH34" s="54">
        <f t="shared" si="9"/>
        <v>95.7</v>
      </c>
      <c r="AI34" s="55">
        <v>295976</v>
      </c>
      <c r="AJ34" s="56">
        <v>234486</v>
      </c>
      <c r="AK34" s="54">
        <f t="shared" si="10"/>
        <v>79.2</v>
      </c>
      <c r="AL34" s="55">
        <v>177690</v>
      </c>
      <c r="AM34" s="56">
        <v>140774</v>
      </c>
      <c r="AN34" s="54">
        <f t="shared" si="11"/>
        <v>79.2</v>
      </c>
      <c r="AO34" s="56">
        <v>140539</v>
      </c>
      <c r="AP34" s="56">
        <v>134493</v>
      </c>
      <c r="AQ34" s="54">
        <f t="shared" si="12"/>
        <v>95.7</v>
      </c>
      <c r="AR34" s="60">
        <v>16571</v>
      </c>
      <c r="AS34" s="61"/>
      <c r="AT34" s="62"/>
      <c r="AU34" s="55">
        <v>137226</v>
      </c>
      <c r="AV34" s="56">
        <v>137226</v>
      </c>
      <c r="AW34" s="54">
        <f t="shared" si="13"/>
        <v>100</v>
      </c>
      <c r="AX34" s="56">
        <v>0</v>
      </c>
      <c r="AY34" s="56">
        <v>0</v>
      </c>
      <c r="AZ34" s="54" t="str">
        <f t="shared" si="14"/>
        <v xml:space="preserve">      -</v>
      </c>
      <c r="BA34" s="56">
        <v>0</v>
      </c>
      <c r="BB34" s="56">
        <v>0</v>
      </c>
      <c r="BC34" s="54" t="str">
        <f t="shared" si="15"/>
        <v xml:space="preserve">      -</v>
      </c>
      <c r="BD34" s="55">
        <v>0</v>
      </c>
      <c r="BE34" s="56">
        <v>0</v>
      </c>
      <c r="BF34" s="54" t="str">
        <f t="shared" si="16"/>
        <v xml:space="preserve">      -</v>
      </c>
      <c r="BG34" s="52">
        <v>0</v>
      </c>
      <c r="BH34" s="53">
        <v>0</v>
      </c>
      <c r="BI34" s="54" t="str">
        <f t="shared" si="17"/>
        <v xml:space="preserve">      -</v>
      </c>
      <c r="BJ34" s="53">
        <v>0</v>
      </c>
      <c r="BK34" s="53">
        <v>0</v>
      </c>
      <c r="BL34" s="54" t="str">
        <f t="shared" si="18"/>
        <v xml:space="preserve">      -</v>
      </c>
      <c r="BM34" s="55">
        <v>0</v>
      </c>
      <c r="BN34" s="56">
        <v>0</v>
      </c>
      <c r="BO34" s="54" t="str">
        <f t="shared" si="19"/>
        <v xml:space="preserve">      -</v>
      </c>
      <c r="BP34" s="62"/>
      <c r="BQ34" s="62"/>
      <c r="BR34" s="63"/>
      <c r="BS34" s="62"/>
      <c r="BT34" s="62"/>
      <c r="BU34" s="63"/>
      <c r="BV34" s="64">
        <v>0</v>
      </c>
      <c r="BW34" s="56">
        <v>0</v>
      </c>
      <c r="BX34" s="54" t="str">
        <f t="shared" si="20"/>
        <v xml:space="preserve">      -</v>
      </c>
      <c r="BY34" s="56">
        <v>0</v>
      </c>
      <c r="BZ34" s="56">
        <v>0</v>
      </c>
      <c r="CA34" s="54" t="str">
        <f t="shared" si="21"/>
        <v xml:space="preserve">      -</v>
      </c>
    </row>
    <row r="35" spans="1:79" ht="20.100000000000001" customHeight="1">
      <c r="A35" s="65" t="s">
        <v>47</v>
      </c>
      <c r="B35" s="52">
        <v>873728</v>
      </c>
      <c r="C35" s="53">
        <v>780627</v>
      </c>
      <c r="D35" s="54">
        <f t="shared" si="0"/>
        <v>89.3</v>
      </c>
      <c r="E35" s="53">
        <v>789412</v>
      </c>
      <c r="F35" s="53">
        <v>770168</v>
      </c>
      <c r="G35" s="54">
        <f t="shared" si="1"/>
        <v>97.6</v>
      </c>
      <c r="H35" s="53">
        <v>84316</v>
      </c>
      <c r="I35" s="53">
        <v>10459</v>
      </c>
      <c r="J35" s="54">
        <f t="shared" si="2"/>
        <v>12.4</v>
      </c>
      <c r="K35" s="55">
        <v>12311</v>
      </c>
      <c r="L35" s="56">
        <v>11180</v>
      </c>
      <c r="M35" s="54">
        <f t="shared" si="3"/>
        <v>90.8</v>
      </c>
      <c r="N35" s="56">
        <v>11301</v>
      </c>
      <c r="O35" s="56">
        <v>11035</v>
      </c>
      <c r="P35" s="54">
        <f t="shared" si="4"/>
        <v>97.6</v>
      </c>
      <c r="Q35" s="56">
        <v>315111</v>
      </c>
      <c r="R35" s="56">
        <v>286165</v>
      </c>
      <c r="S35" s="54">
        <f t="shared" si="5"/>
        <v>90.8</v>
      </c>
      <c r="T35" s="55">
        <v>31104</v>
      </c>
      <c r="U35" s="56">
        <v>29504</v>
      </c>
      <c r="V35" s="54">
        <f t="shared" si="6"/>
        <v>94.9</v>
      </c>
      <c r="W35" s="56">
        <v>29477</v>
      </c>
      <c r="X35" s="56">
        <v>29477</v>
      </c>
      <c r="Y35" s="54">
        <f t="shared" si="7"/>
        <v>100</v>
      </c>
      <c r="Z35" s="57"/>
      <c r="AA35" s="57"/>
      <c r="AB35" s="57"/>
      <c r="AC35" s="58">
        <v>421212</v>
      </c>
      <c r="AD35" s="59">
        <v>364427</v>
      </c>
      <c r="AE35" s="54">
        <f t="shared" si="8"/>
        <v>86.5</v>
      </c>
      <c r="AF35" s="59">
        <v>369280</v>
      </c>
      <c r="AG35" s="59">
        <v>358381</v>
      </c>
      <c r="AH35" s="54">
        <f t="shared" si="9"/>
        <v>97</v>
      </c>
      <c r="AI35" s="55">
        <v>143233</v>
      </c>
      <c r="AJ35" s="56">
        <v>123923</v>
      </c>
      <c r="AK35" s="54">
        <f t="shared" si="10"/>
        <v>86.5</v>
      </c>
      <c r="AL35" s="55">
        <v>97634</v>
      </c>
      <c r="AM35" s="56">
        <v>84471</v>
      </c>
      <c r="AN35" s="54">
        <f t="shared" si="11"/>
        <v>86.5</v>
      </c>
      <c r="AO35" s="56">
        <v>85597</v>
      </c>
      <c r="AP35" s="56">
        <v>83070</v>
      </c>
      <c r="AQ35" s="54">
        <f t="shared" si="12"/>
        <v>97</v>
      </c>
      <c r="AR35" s="60">
        <v>1338</v>
      </c>
      <c r="AS35" s="61"/>
      <c r="AT35" s="62"/>
      <c r="AU35" s="55">
        <v>47033</v>
      </c>
      <c r="AV35" s="56">
        <v>47033</v>
      </c>
      <c r="AW35" s="54">
        <f t="shared" si="13"/>
        <v>100</v>
      </c>
      <c r="AX35" s="56">
        <v>0</v>
      </c>
      <c r="AY35" s="56">
        <v>0</v>
      </c>
      <c r="AZ35" s="54" t="str">
        <f t="shared" si="14"/>
        <v xml:space="preserve">      -</v>
      </c>
      <c r="BA35" s="56">
        <v>0</v>
      </c>
      <c r="BB35" s="56">
        <v>0</v>
      </c>
      <c r="BC35" s="54" t="str">
        <f t="shared" si="15"/>
        <v xml:space="preserve">      -</v>
      </c>
      <c r="BD35" s="55">
        <v>0</v>
      </c>
      <c r="BE35" s="56">
        <v>0</v>
      </c>
      <c r="BF35" s="54" t="str">
        <f t="shared" si="16"/>
        <v xml:space="preserve">      -</v>
      </c>
      <c r="BG35" s="52">
        <v>0</v>
      </c>
      <c r="BH35" s="53">
        <v>0</v>
      </c>
      <c r="BI35" s="54" t="str">
        <f t="shared" si="17"/>
        <v xml:space="preserve">      -</v>
      </c>
      <c r="BJ35" s="53">
        <v>0</v>
      </c>
      <c r="BK35" s="53">
        <v>0</v>
      </c>
      <c r="BL35" s="54" t="str">
        <f t="shared" si="18"/>
        <v xml:space="preserve">      -</v>
      </c>
      <c r="BM35" s="55">
        <v>0</v>
      </c>
      <c r="BN35" s="56">
        <v>0</v>
      </c>
      <c r="BO35" s="54" t="str">
        <f t="shared" si="19"/>
        <v xml:space="preserve">      -</v>
      </c>
      <c r="BP35" s="62"/>
      <c r="BQ35" s="62"/>
      <c r="BR35" s="63"/>
      <c r="BS35" s="62"/>
      <c r="BT35" s="62"/>
      <c r="BU35" s="63"/>
      <c r="BV35" s="64">
        <v>287131</v>
      </c>
      <c r="BW35" s="56">
        <v>217614</v>
      </c>
      <c r="BX35" s="54">
        <f t="shared" si="20"/>
        <v>75.8</v>
      </c>
      <c r="BY35" s="56">
        <v>224773</v>
      </c>
      <c r="BZ35" s="56">
        <v>208597</v>
      </c>
      <c r="CA35" s="54">
        <f t="shared" si="21"/>
        <v>92.8</v>
      </c>
    </row>
    <row r="36" spans="1:79" ht="20.100000000000001" customHeight="1">
      <c r="A36" s="65" t="s">
        <v>58</v>
      </c>
      <c r="B36" s="52">
        <v>1186858</v>
      </c>
      <c r="C36" s="53">
        <v>1082802</v>
      </c>
      <c r="D36" s="54">
        <f t="shared" si="0"/>
        <v>91.2</v>
      </c>
      <c r="E36" s="53">
        <v>1093104</v>
      </c>
      <c r="F36" s="53">
        <v>1065334</v>
      </c>
      <c r="G36" s="54">
        <f t="shared" si="1"/>
        <v>97.5</v>
      </c>
      <c r="H36" s="53">
        <v>93754</v>
      </c>
      <c r="I36" s="53">
        <v>17468</v>
      </c>
      <c r="J36" s="54">
        <f t="shared" si="2"/>
        <v>18.600000000000001</v>
      </c>
      <c r="K36" s="55">
        <v>17245</v>
      </c>
      <c r="L36" s="62">
        <v>14730</v>
      </c>
      <c r="M36" s="54">
        <f t="shared" si="3"/>
        <v>85.4</v>
      </c>
      <c r="N36" s="62">
        <v>15069</v>
      </c>
      <c r="O36" s="62">
        <v>14355</v>
      </c>
      <c r="P36" s="54">
        <f t="shared" si="4"/>
        <v>95.3</v>
      </c>
      <c r="Q36" s="62">
        <v>374692</v>
      </c>
      <c r="R36" s="62">
        <v>332952</v>
      </c>
      <c r="S36" s="54">
        <f t="shared" si="5"/>
        <v>88.9</v>
      </c>
      <c r="T36" s="55">
        <v>33291</v>
      </c>
      <c r="U36" s="62">
        <v>33282</v>
      </c>
      <c r="V36" s="54">
        <f t="shared" si="6"/>
        <v>100</v>
      </c>
      <c r="W36" s="62">
        <v>33282</v>
      </c>
      <c r="X36" s="62">
        <v>33282</v>
      </c>
      <c r="Y36" s="54">
        <f t="shared" si="7"/>
        <v>100</v>
      </c>
      <c r="Z36" s="57"/>
      <c r="AA36" s="57"/>
      <c r="AB36" s="57"/>
      <c r="AC36" s="58">
        <v>656143</v>
      </c>
      <c r="AD36" s="59">
        <v>602420</v>
      </c>
      <c r="AE36" s="54">
        <f t="shared" si="8"/>
        <v>91.8</v>
      </c>
      <c r="AF36" s="59">
        <v>605908</v>
      </c>
      <c r="AG36" s="59">
        <v>591938</v>
      </c>
      <c r="AH36" s="54">
        <f t="shared" si="9"/>
        <v>97.7</v>
      </c>
      <c r="AI36" s="55">
        <v>177388</v>
      </c>
      <c r="AJ36" s="62">
        <v>162864</v>
      </c>
      <c r="AK36" s="54">
        <f t="shared" si="10"/>
        <v>91.8</v>
      </c>
      <c r="AL36" s="55">
        <v>263484</v>
      </c>
      <c r="AM36" s="62">
        <v>241910</v>
      </c>
      <c r="AN36" s="54">
        <f t="shared" si="11"/>
        <v>91.8</v>
      </c>
      <c r="AO36" s="62">
        <v>243311</v>
      </c>
      <c r="AP36" s="62">
        <v>237701</v>
      </c>
      <c r="AQ36" s="54">
        <f t="shared" si="12"/>
        <v>97.7</v>
      </c>
      <c r="AR36" s="60">
        <v>75</v>
      </c>
      <c r="AS36" s="61"/>
      <c r="AT36" s="62"/>
      <c r="AU36" s="55">
        <v>50322</v>
      </c>
      <c r="AV36" s="62">
        <v>50322</v>
      </c>
      <c r="AW36" s="54">
        <f t="shared" si="13"/>
        <v>100</v>
      </c>
      <c r="AX36" s="62">
        <v>0</v>
      </c>
      <c r="AY36" s="62">
        <v>0</v>
      </c>
      <c r="AZ36" s="54" t="str">
        <f t="shared" si="14"/>
        <v xml:space="preserve">      -</v>
      </c>
      <c r="BA36" s="62">
        <v>0</v>
      </c>
      <c r="BB36" s="62">
        <v>0</v>
      </c>
      <c r="BC36" s="54" t="str">
        <f t="shared" si="15"/>
        <v xml:space="preserve">      -</v>
      </c>
      <c r="BD36" s="55">
        <v>0</v>
      </c>
      <c r="BE36" s="62">
        <v>0</v>
      </c>
      <c r="BF36" s="54" t="str">
        <f t="shared" si="16"/>
        <v xml:space="preserve">      -</v>
      </c>
      <c r="BG36" s="52">
        <v>0</v>
      </c>
      <c r="BH36" s="66">
        <v>0</v>
      </c>
      <c r="BI36" s="54" t="str">
        <f t="shared" si="17"/>
        <v xml:space="preserve">      -</v>
      </c>
      <c r="BJ36" s="66">
        <v>0</v>
      </c>
      <c r="BK36" s="66">
        <v>0</v>
      </c>
      <c r="BL36" s="54" t="str">
        <f t="shared" si="18"/>
        <v xml:space="preserve">      -</v>
      </c>
      <c r="BM36" s="55">
        <v>0</v>
      </c>
      <c r="BN36" s="62">
        <v>0</v>
      </c>
      <c r="BO36" s="54" t="str">
        <f t="shared" si="19"/>
        <v xml:space="preserve">      -</v>
      </c>
      <c r="BP36" s="62"/>
      <c r="BQ36" s="62"/>
      <c r="BR36" s="63"/>
      <c r="BS36" s="62"/>
      <c r="BT36" s="62"/>
      <c r="BU36" s="63"/>
      <c r="BV36" s="64">
        <v>392067</v>
      </c>
      <c r="BW36" s="62">
        <v>286988</v>
      </c>
      <c r="BX36" s="54">
        <f t="shared" si="20"/>
        <v>73.2</v>
      </c>
      <c r="BY36" s="62">
        <v>302425</v>
      </c>
      <c r="BZ36" s="62">
        <v>281742</v>
      </c>
      <c r="CA36" s="54">
        <f t="shared" si="21"/>
        <v>93.2</v>
      </c>
    </row>
    <row r="37" spans="1:79" ht="20.100000000000001" customHeight="1">
      <c r="A37" s="5" t="s">
        <v>75</v>
      </c>
      <c r="B37" s="67">
        <f>SUM(B22:B36)</f>
        <v>31792307</v>
      </c>
      <c r="C37" s="68">
        <f>SUM(C22:C36)</f>
        <v>29604602</v>
      </c>
      <c r="D37" s="69">
        <f t="shared" si="0"/>
        <v>93.1</v>
      </c>
      <c r="E37" s="67">
        <f>SUM(E22:E36)</f>
        <v>29630604</v>
      </c>
      <c r="F37" s="68">
        <f>SUM(F22:F36)</f>
        <v>29110008</v>
      </c>
      <c r="G37" s="69">
        <f t="shared" si="1"/>
        <v>98.2</v>
      </c>
      <c r="H37" s="67">
        <f>SUM(H22:H36)</f>
        <v>2161703</v>
      </c>
      <c r="I37" s="68">
        <f>SUM(I22:I36)</f>
        <v>494594</v>
      </c>
      <c r="J37" s="69">
        <f t="shared" si="2"/>
        <v>22.9</v>
      </c>
      <c r="K37" s="67">
        <f>SUM(K22:K36)</f>
        <v>348290</v>
      </c>
      <c r="L37" s="68">
        <f>SUM(L22:L36)</f>
        <v>321840</v>
      </c>
      <c r="M37" s="69">
        <f t="shared" si="3"/>
        <v>92.4</v>
      </c>
      <c r="N37" s="67">
        <f>SUM(N22:N36)</f>
        <v>320151</v>
      </c>
      <c r="O37" s="68">
        <f>SUM(O22:O36)</f>
        <v>313702</v>
      </c>
      <c r="P37" s="69">
        <f t="shared" si="4"/>
        <v>98</v>
      </c>
      <c r="Q37" s="67">
        <f>SUM(Q22:Q36)</f>
        <v>10405979</v>
      </c>
      <c r="R37" s="68">
        <f>SUM(R22:R36)</f>
        <v>9637899</v>
      </c>
      <c r="S37" s="69">
        <f t="shared" si="5"/>
        <v>92.6</v>
      </c>
      <c r="T37" s="67">
        <f>SUM(T22:T36)</f>
        <v>1448962</v>
      </c>
      <c r="U37" s="68">
        <f>SUM(U22:U36)</f>
        <v>1434428</v>
      </c>
      <c r="V37" s="69">
        <f t="shared" si="6"/>
        <v>99</v>
      </c>
      <c r="W37" s="67">
        <f>SUM(W22:W36)</f>
        <v>1434718</v>
      </c>
      <c r="X37" s="68">
        <f>SUM(X22:X36)</f>
        <v>1432909</v>
      </c>
      <c r="Y37" s="69">
        <f t="shared" si="7"/>
        <v>99.9</v>
      </c>
      <c r="Z37" s="72"/>
      <c r="AA37" s="63"/>
      <c r="AB37" s="63"/>
      <c r="AC37" s="67">
        <f>SUM(AC22:AC36)</f>
        <v>16890214</v>
      </c>
      <c r="AD37" s="68">
        <f>SUM(AD22:AD36)</f>
        <v>15598589</v>
      </c>
      <c r="AE37" s="69">
        <f t="shared" si="8"/>
        <v>92.4</v>
      </c>
      <c r="AF37" s="67">
        <f>SUM(AF22:AF36)</f>
        <v>15663989</v>
      </c>
      <c r="AG37" s="68">
        <f>SUM(AG22:AG36)</f>
        <v>15362039</v>
      </c>
      <c r="AH37" s="69">
        <f t="shared" si="9"/>
        <v>98.1</v>
      </c>
      <c r="AI37" s="67">
        <f>SUM(AI22:AI36)</f>
        <v>4675590</v>
      </c>
      <c r="AJ37" s="68">
        <f>SUM(AJ22:AJ36)</f>
        <v>4244298</v>
      </c>
      <c r="AK37" s="69">
        <f t="shared" si="10"/>
        <v>90.8</v>
      </c>
      <c r="AL37" s="67">
        <f>SUM(AL22:AL36)</f>
        <v>5509451</v>
      </c>
      <c r="AM37" s="68">
        <f>SUM(AM22:AM36)</f>
        <v>5285824</v>
      </c>
      <c r="AN37" s="69">
        <f t="shared" si="11"/>
        <v>95.9</v>
      </c>
      <c r="AO37" s="67">
        <f>SUM(AO22:AO36)</f>
        <v>5291521</v>
      </c>
      <c r="AP37" s="68">
        <f>SUM(AP22:AP36)</f>
        <v>5245362</v>
      </c>
      <c r="AQ37" s="69">
        <f t="shared" si="12"/>
        <v>99.1</v>
      </c>
      <c r="AR37" s="70">
        <f>SUM(AR22:AR36)</f>
        <v>105001</v>
      </c>
      <c r="AS37" s="73"/>
      <c r="AT37" s="66"/>
      <c r="AU37" s="67">
        <f>SUM(AU22:AU36)</f>
        <v>1400043</v>
      </c>
      <c r="AV37" s="68">
        <f>SUM(AV22:AV36)</f>
        <v>1400043</v>
      </c>
      <c r="AW37" s="69">
        <f t="shared" si="13"/>
        <v>100</v>
      </c>
      <c r="AX37" s="67">
        <f>SUM(AX22:AX36)</f>
        <v>3142</v>
      </c>
      <c r="AY37" s="68">
        <f>SUM(AY22:AY36)</f>
        <v>3142</v>
      </c>
      <c r="AZ37" s="69">
        <f t="shared" si="14"/>
        <v>100</v>
      </c>
      <c r="BA37" s="67">
        <f>SUM(BA22:BA36)</f>
        <v>3142</v>
      </c>
      <c r="BB37" s="68">
        <f>SUM(BB22:BB36)</f>
        <v>3142</v>
      </c>
      <c r="BC37" s="69">
        <f t="shared" si="15"/>
        <v>100</v>
      </c>
      <c r="BD37" s="67">
        <f>SUM(BD22:BD36)</f>
        <v>38793</v>
      </c>
      <c r="BE37" s="68">
        <f>SUM(BE22:BE36)</f>
        <v>38793</v>
      </c>
      <c r="BF37" s="69">
        <f t="shared" si="16"/>
        <v>100</v>
      </c>
      <c r="BG37" s="67">
        <f>SUM(BG22:BG36)</f>
        <v>501</v>
      </c>
      <c r="BH37" s="68">
        <f>SUM(BH22:BH36)</f>
        <v>93</v>
      </c>
      <c r="BI37" s="69">
        <f t="shared" si="17"/>
        <v>18.600000000000001</v>
      </c>
      <c r="BJ37" s="67">
        <f>SUM(BJ22:BJ36)</f>
        <v>0</v>
      </c>
      <c r="BK37" s="68">
        <f>SUM(BK22:BK36)</f>
        <v>0</v>
      </c>
      <c r="BL37" s="69" t="str">
        <f t="shared" si="18"/>
        <v xml:space="preserve">      -</v>
      </c>
      <c r="BM37" s="67">
        <f>SUM(BM22:BM36)</f>
        <v>0</v>
      </c>
      <c r="BN37" s="68">
        <f>SUM(BN22:BN36)</f>
        <v>0</v>
      </c>
      <c r="BO37" s="69" t="str">
        <f t="shared" si="19"/>
        <v xml:space="preserve">      -</v>
      </c>
      <c r="BP37" s="66"/>
      <c r="BQ37" s="66"/>
      <c r="BR37" s="63"/>
      <c r="BS37" s="66"/>
      <c r="BT37" s="66"/>
      <c r="BU37" s="63"/>
      <c r="BV37" s="71">
        <f>SUM(BV22:BV36)</f>
        <v>4356362</v>
      </c>
      <c r="BW37" s="68">
        <f>SUM(BW22:BW36)</f>
        <v>3306701</v>
      </c>
      <c r="BX37" s="69">
        <f t="shared" si="20"/>
        <v>75.900000000000006</v>
      </c>
      <c r="BY37" s="67">
        <f>SUM(BY22:BY36)</f>
        <v>3381958</v>
      </c>
      <c r="BZ37" s="68">
        <f>SUM(BZ22:BZ36)</f>
        <v>3156008</v>
      </c>
      <c r="CA37" s="69">
        <f t="shared" si="21"/>
        <v>93.3</v>
      </c>
    </row>
    <row r="38" spans="1:79" ht="20.100000000000001" customHeight="1">
      <c r="A38" s="6" t="s">
        <v>76</v>
      </c>
      <c r="B38" s="74">
        <f>SUM(B37,B21)</f>
        <v>300996416</v>
      </c>
      <c r="C38" s="75">
        <f>SUM(C37,C21)</f>
        <v>278351869</v>
      </c>
      <c r="D38" s="76">
        <f t="shared" si="0"/>
        <v>92.5</v>
      </c>
      <c r="E38" s="74">
        <f>SUM(E37,E21)</f>
        <v>278610170</v>
      </c>
      <c r="F38" s="75">
        <f>SUM(F37,F21)</f>
        <v>273488395</v>
      </c>
      <c r="G38" s="76">
        <f t="shared" si="1"/>
        <v>98.2</v>
      </c>
      <c r="H38" s="74">
        <f>SUM(H37,H21)</f>
        <v>22386246</v>
      </c>
      <c r="I38" s="75">
        <f>SUM(I37,I21)</f>
        <v>4863474</v>
      </c>
      <c r="J38" s="76">
        <f t="shared" si="2"/>
        <v>21.7</v>
      </c>
      <c r="K38" s="74">
        <f>SUM(K37,K21)</f>
        <v>2913800</v>
      </c>
      <c r="L38" s="75">
        <f>SUM(L37,L21)</f>
        <v>2659632</v>
      </c>
      <c r="M38" s="76">
        <f t="shared" si="3"/>
        <v>91.3</v>
      </c>
      <c r="N38" s="74">
        <f>SUM(N37,N21)</f>
        <v>2657621</v>
      </c>
      <c r="O38" s="75">
        <f>SUM(O37,O21)</f>
        <v>2598415</v>
      </c>
      <c r="P38" s="76">
        <f t="shared" si="4"/>
        <v>97.8</v>
      </c>
      <c r="Q38" s="74">
        <f>SUM(Q37,Q21)</f>
        <v>96946348</v>
      </c>
      <c r="R38" s="75">
        <f>SUM(R37,R21)</f>
        <v>88442811</v>
      </c>
      <c r="S38" s="76">
        <f t="shared" si="5"/>
        <v>91.2</v>
      </c>
      <c r="T38" s="74">
        <f>SUM(T37,T21)</f>
        <v>17686824</v>
      </c>
      <c r="U38" s="75">
        <f>SUM(U37,U21)</f>
        <v>17458920</v>
      </c>
      <c r="V38" s="76">
        <f t="shared" si="6"/>
        <v>98.7</v>
      </c>
      <c r="W38" s="74">
        <f>SUM(W37,W21)</f>
        <v>17464318</v>
      </c>
      <c r="X38" s="75">
        <f>SUM(X37,X21)</f>
        <v>17405183</v>
      </c>
      <c r="Y38" s="76">
        <f t="shared" si="7"/>
        <v>99.7</v>
      </c>
      <c r="Z38" s="72"/>
      <c r="AA38" s="63"/>
      <c r="AB38" s="63"/>
      <c r="AC38" s="74">
        <f>SUM(AC37,AC21)</f>
        <v>145973424</v>
      </c>
      <c r="AD38" s="75">
        <f>SUM(AD37,AD21)</f>
        <v>134118589</v>
      </c>
      <c r="AE38" s="76">
        <f t="shared" si="8"/>
        <v>91.9</v>
      </c>
      <c r="AF38" s="74">
        <f>SUM(AF37,AF21)</f>
        <v>134402936</v>
      </c>
      <c r="AG38" s="75">
        <f>SUM(AG37,AG21)</f>
        <v>131721210</v>
      </c>
      <c r="AH38" s="76">
        <f t="shared" si="9"/>
        <v>98</v>
      </c>
      <c r="AI38" s="74">
        <f>SUM(AI37,AI21)</f>
        <v>44821534</v>
      </c>
      <c r="AJ38" s="75">
        <f>SUM(AJ37,AJ21)</f>
        <v>40821557</v>
      </c>
      <c r="AK38" s="76">
        <f t="shared" si="10"/>
        <v>91.1</v>
      </c>
      <c r="AL38" s="74">
        <f>SUM(AL37,AL21)</f>
        <v>41313503</v>
      </c>
      <c r="AM38" s="75">
        <f>SUM(AM37,AM21)</f>
        <v>39002351</v>
      </c>
      <c r="AN38" s="76">
        <f t="shared" si="11"/>
        <v>94.4</v>
      </c>
      <c r="AO38" s="74">
        <f>SUM(AO37,AO21)</f>
        <v>39086389</v>
      </c>
      <c r="AP38" s="75">
        <f>SUM(AP37,AP21)</f>
        <v>38557230</v>
      </c>
      <c r="AQ38" s="76">
        <f t="shared" si="12"/>
        <v>98.6</v>
      </c>
      <c r="AR38" s="77">
        <f>SUM(AR37,AR21)</f>
        <v>493986</v>
      </c>
      <c r="AS38" s="73"/>
      <c r="AT38" s="66"/>
      <c r="AU38" s="74">
        <f>SUM(AU37,AU21)</f>
        <v>12249748</v>
      </c>
      <c r="AV38" s="75">
        <f>SUM(AV37,AV21)</f>
        <v>12249748</v>
      </c>
      <c r="AW38" s="76">
        <f t="shared" si="13"/>
        <v>100</v>
      </c>
      <c r="AX38" s="74">
        <f>SUM(AX37,AX21)</f>
        <v>12575</v>
      </c>
      <c r="AY38" s="75">
        <f>SUM(AY37,AY21)</f>
        <v>12575</v>
      </c>
      <c r="AZ38" s="76">
        <f t="shared" si="14"/>
        <v>100</v>
      </c>
      <c r="BA38" s="74">
        <f>SUM(BA37,BA21)</f>
        <v>12575</v>
      </c>
      <c r="BB38" s="75">
        <f>SUM(BB37,BB21)</f>
        <v>12575</v>
      </c>
      <c r="BC38" s="76">
        <f t="shared" si="15"/>
        <v>100</v>
      </c>
      <c r="BD38" s="74">
        <f>SUM(BD37,BD21)</f>
        <v>542861</v>
      </c>
      <c r="BE38" s="75">
        <f>SUM(BE37,BE21)</f>
        <v>541534</v>
      </c>
      <c r="BF38" s="76">
        <f t="shared" si="16"/>
        <v>99.8</v>
      </c>
      <c r="BG38" s="74">
        <f>SUM(BG37,BG21)</f>
        <v>12083214</v>
      </c>
      <c r="BH38" s="75">
        <f>SUM(BH37,BH21)</f>
        <v>11047204</v>
      </c>
      <c r="BI38" s="76">
        <f t="shared" si="17"/>
        <v>91.4</v>
      </c>
      <c r="BJ38" s="74">
        <f>SUM(BJ37,BJ21)</f>
        <v>11087598</v>
      </c>
      <c r="BK38" s="75">
        <f>SUM(BK37,BK21)</f>
        <v>10852384</v>
      </c>
      <c r="BL38" s="76">
        <f t="shared" si="18"/>
        <v>97.9</v>
      </c>
      <c r="BM38" s="74">
        <f>SUM(BM37,BM21)</f>
        <v>5532599</v>
      </c>
      <c r="BN38" s="75">
        <f>SUM(BN37,BN21)</f>
        <v>5414617</v>
      </c>
      <c r="BO38" s="76">
        <f t="shared" si="19"/>
        <v>97.9</v>
      </c>
      <c r="BP38" s="66"/>
      <c r="BQ38" s="66"/>
      <c r="BR38" s="63"/>
      <c r="BS38" s="66"/>
      <c r="BT38" s="66"/>
      <c r="BU38" s="63"/>
      <c r="BV38" s="78">
        <f>SUM(BV37,BV21)</f>
        <v>34569345</v>
      </c>
      <c r="BW38" s="75">
        <f>SUM(BW37,BW21)</f>
        <v>23498043</v>
      </c>
      <c r="BX38" s="76">
        <f t="shared" si="20"/>
        <v>68</v>
      </c>
      <c r="BY38" s="74">
        <f>SUM(BY37,BY21)</f>
        <v>24070467</v>
      </c>
      <c r="BZ38" s="75">
        <f>SUM(BZ37,BZ21)</f>
        <v>21730405</v>
      </c>
      <c r="CA38" s="76">
        <f t="shared" si="21"/>
        <v>90.3</v>
      </c>
    </row>
    <row r="39" spans="1:79" ht="20.100000000000001" customHeight="1">
      <c r="B39" s="53"/>
      <c r="C39" s="53"/>
      <c r="D39" s="5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79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</row>
    <row r="40" spans="1:79" ht="20.100000000000001" customHeight="1">
      <c r="A40" s="14"/>
      <c r="B40" s="80"/>
      <c r="C40" s="80"/>
      <c r="D40" s="80"/>
      <c r="E40" s="80"/>
      <c r="F40" s="80"/>
      <c r="G40" s="80"/>
      <c r="H40" s="80"/>
      <c r="I40" s="80"/>
      <c r="J40" s="80"/>
      <c r="K40" s="81" t="s">
        <v>1</v>
      </c>
      <c r="L40" s="80"/>
      <c r="M40" s="80"/>
      <c r="N40" s="80"/>
      <c r="O40" s="80"/>
      <c r="P40" s="80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</row>
    <row r="41" spans="1:79" ht="20.100000000000001" customHeight="1">
      <c r="A41" s="16"/>
      <c r="B41" s="82" t="s">
        <v>3</v>
      </c>
      <c r="C41" s="83"/>
      <c r="D41" s="83"/>
      <c r="E41" s="80"/>
      <c r="F41" s="80"/>
      <c r="G41" s="80"/>
      <c r="H41" s="80"/>
      <c r="I41" s="80"/>
      <c r="J41" s="84"/>
      <c r="K41" s="85"/>
      <c r="L41" s="85"/>
      <c r="M41" s="86"/>
      <c r="N41" s="87" t="s">
        <v>6</v>
      </c>
      <c r="O41" s="87"/>
      <c r="P41" s="87"/>
      <c r="Q41" s="85"/>
      <c r="R41" s="85"/>
      <c r="S41" s="86"/>
      <c r="T41" s="88" t="s">
        <v>8</v>
      </c>
      <c r="U41" s="87"/>
      <c r="V41" s="87"/>
      <c r="W41" s="85"/>
      <c r="X41" s="85"/>
      <c r="Y41" s="85"/>
      <c r="Z41" s="85"/>
      <c r="AA41" s="85"/>
      <c r="AB41" s="86"/>
      <c r="AC41" s="85"/>
      <c r="AD41" s="85"/>
      <c r="AE41" s="86"/>
      <c r="AF41" s="88" t="s">
        <v>10</v>
      </c>
      <c r="AG41" s="87"/>
      <c r="AH41" s="87"/>
      <c r="AI41" s="85"/>
      <c r="AJ41" s="85"/>
      <c r="AK41" s="86"/>
      <c r="AL41" s="88" t="s">
        <v>54</v>
      </c>
      <c r="AM41" s="87"/>
      <c r="AN41" s="87"/>
      <c r="AO41" s="85"/>
      <c r="AP41" s="85"/>
      <c r="AQ41" s="86"/>
      <c r="AR41" s="87" t="s">
        <v>12</v>
      </c>
      <c r="AS41" s="87"/>
      <c r="AT41" s="89"/>
      <c r="AU41" s="88" t="s">
        <v>14</v>
      </c>
      <c r="AV41" s="87"/>
      <c r="AW41" s="87"/>
      <c r="AX41" s="85"/>
      <c r="AY41" s="85"/>
      <c r="AZ41" s="86"/>
      <c r="BA41" s="88" t="s">
        <v>15</v>
      </c>
      <c r="BB41" s="87"/>
      <c r="BC41" s="89"/>
      <c r="BD41" s="88" t="s">
        <v>55</v>
      </c>
      <c r="BE41" s="87"/>
      <c r="BF41" s="87"/>
      <c r="BG41" s="85"/>
      <c r="BH41" s="85"/>
      <c r="BI41" s="86"/>
      <c r="BJ41" s="90" t="s">
        <v>17</v>
      </c>
      <c r="BK41" s="111"/>
      <c r="BL41" s="112"/>
      <c r="BM41" s="7" t="s">
        <v>61</v>
      </c>
      <c r="BN41" s="19"/>
      <c r="BO41" s="19"/>
      <c r="BP41" s="20"/>
      <c r="BQ41" s="20"/>
      <c r="BR41" s="21"/>
      <c r="BS41" s="56"/>
      <c r="BT41" s="56"/>
      <c r="BU41" s="56"/>
      <c r="BV41" s="88" t="s">
        <v>52</v>
      </c>
      <c r="BW41" s="87"/>
      <c r="BX41" s="87"/>
      <c r="BY41" s="85"/>
      <c r="BZ41" s="85"/>
      <c r="CA41" s="86"/>
    </row>
    <row r="42" spans="1:79" ht="20.100000000000001" customHeight="1">
      <c r="A42" s="28" t="s">
        <v>0</v>
      </c>
      <c r="B42" s="55"/>
      <c r="C42" s="56"/>
      <c r="D42" s="93"/>
      <c r="E42" s="83" t="s">
        <v>19</v>
      </c>
      <c r="F42" s="83"/>
      <c r="G42" s="94"/>
      <c r="H42" s="83" t="s">
        <v>20</v>
      </c>
      <c r="I42" s="83"/>
      <c r="J42" s="94"/>
      <c r="K42" s="95" t="s">
        <v>21</v>
      </c>
      <c r="L42" s="83"/>
      <c r="M42" s="94"/>
      <c r="N42" s="96" t="s">
        <v>0</v>
      </c>
      <c r="O42" s="56"/>
      <c r="P42" s="93"/>
      <c r="Q42" s="83" t="s">
        <v>21</v>
      </c>
      <c r="R42" s="83"/>
      <c r="S42" s="94"/>
      <c r="T42" s="82" t="s">
        <v>60</v>
      </c>
      <c r="U42" s="83"/>
      <c r="V42" s="94"/>
      <c r="W42" s="83" t="s">
        <v>19</v>
      </c>
      <c r="X42" s="83"/>
      <c r="Y42" s="94"/>
      <c r="Z42" s="83" t="s">
        <v>20</v>
      </c>
      <c r="AA42" s="83"/>
      <c r="AB42" s="94"/>
      <c r="AC42" s="88" t="s">
        <v>21</v>
      </c>
      <c r="AD42" s="83"/>
      <c r="AE42" s="94"/>
      <c r="AF42" s="97" t="s">
        <v>0</v>
      </c>
      <c r="AG42" s="56"/>
      <c r="AH42" s="93"/>
      <c r="AI42" s="83" t="s">
        <v>21</v>
      </c>
      <c r="AJ42" s="83"/>
      <c r="AK42" s="94"/>
      <c r="AL42" s="97" t="s">
        <v>0</v>
      </c>
      <c r="AM42" s="56"/>
      <c r="AN42" s="93"/>
      <c r="AO42" s="83" t="s">
        <v>21</v>
      </c>
      <c r="AP42" s="83"/>
      <c r="AQ42" s="94"/>
      <c r="AR42" s="96" t="s">
        <v>0</v>
      </c>
      <c r="AS42" s="56"/>
      <c r="AT42" s="93"/>
      <c r="AU42" s="97" t="s">
        <v>0</v>
      </c>
      <c r="AV42" s="56"/>
      <c r="AW42" s="93"/>
      <c r="AX42" s="83" t="s">
        <v>21</v>
      </c>
      <c r="AY42" s="83"/>
      <c r="AZ42" s="94"/>
      <c r="BA42" s="97" t="s">
        <v>0</v>
      </c>
      <c r="BB42" s="56"/>
      <c r="BC42" s="93"/>
      <c r="BD42" s="97" t="s">
        <v>0</v>
      </c>
      <c r="BE42" s="56"/>
      <c r="BF42" s="93"/>
      <c r="BG42" s="82" t="s">
        <v>21</v>
      </c>
      <c r="BH42" s="83"/>
      <c r="BI42" s="94"/>
      <c r="BJ42" s="97" t="s">
        <v>0</v>
      </c>
      <c r="BK42" s="62"/>
      <c r="BL42" s="98"/>
      <c r="BM42" s="35" t="s">
        <v>0</v>
      </c>
      <c r="BO42" s="34"/>
      <c r="BP42" s="12" t="s">
        <v>21</v>
      </c>
      <c r="BQ42" s="12"/>
      <c r="BR42" s="32"/>
      <c r="BS42" s="56"/>
      <c r="BT42" s="56"/>
      <c r="BU42" s="56"/>
      <c r="BV42" s="97" t="s">
        <v>0</v>
      </c>
      <c r="BW42" s="56"/>
      <c r="BX42" s="93"/>
      <c r="BY42" s="82" t="s">
        <v>21</v>
      </c>
      <c r="BZ42" s="83"/>
      <c r="CA42" s="94"/>
    </row>
    <row r="43" spans="1:79" ht="20.100000000000001" customHeight="1">
      <c r="A43" s="43"/>
      <c r="B43" s="99" t="s">
        <v>22</v>
      </c>
      <c r="C43" s="100" t="s">
        <v>23</v>
      </c>
      <c r="D43" s="100" t="s">
        <v>24</v>
      </c>
      <c r="E43" s="100" t="s">
        <v>22</v>
      </c>
      <c r="F43" s="100" t="s">
        <v>23</v>
      </c>
      <c r="G43" s="100" t="s">
        <v>24</v>
      </c>
      <c r="H43" s="100" t="s">
        <v>22</v>
      </c>
      <c r="I43" s="100" t="s">
        <v>23</v>
      </c>
      <c r="J43" s="100" t="s">
        <v>24</v>
      </c>
      <c r="K43" s="99" t="s">
        <v>22</v>
      </c>
      <c r="L43" s="100" t="s">
        <v>23</v>
      </c>
      <c r="M43" s="100" t="s">
        <v>24</v>
      </c>
      <c r="N43" s="100" t="s">
        <v>22</v>
      </c>
      <c r="O43" s="100" t="s">
        <v>23</v>
      </c>
      <c r="P43" s="100" t="s">
        <v>24</v>
      </c>
      <c r="Q43" s="100" t="s">
        <v>22</v>
      </c>
      <c r="R43" s="100" t="s">
        <v>23</v>
      </c>
      <c r="S43" s="100" t="s">
        <v>24</v>
      </c>
      <c r="T43" s="99" t="s">
        <v>22</v>
      </c>
      <c r="U43" s="100" t="s">
        <v>23</v>
      </c>
      <c r="V43" s="100" t="s">
        <v>24</v>
      </c>
      <c r="W43" s="100" t="s">
        <v>22</v>
      </c>
      <c r="X43" s="100" t="s">
        <v>23</v>
      </c>
      <c r="Y43" s="100" t="s">
        <v>24</v>
      </c>
      <c r="Z43" s="100" t="s">
        <v>22</v>
      </c>
      <c r="AA43" s="100" t="s">
        <v>23</v>
      </c>
      <c r="AB43" s="100" t="s">
        <v>24</v>
      </c>
      <c r="AC43" s="99" t="s">
        <v>22</v>
      </c>
      <c r="AD43" s="100" t="s">
        <v>23</v>
      </c>
      <c r="AE43" s="100" t="s">
        <v>24</v>
      </c>
      <c r="AF43" s="99" t="s">
        <v>22</v>
      </c>
      <c r="AG43" s="100" t="s">
        <v>23</v>
      </c>
      <c r="AH43" s="100" t="s">
        <v>24</v>
      </c>
      <c r="AI43" s="99" t="s">
        <v>22</v>
      </c>
      <c r="AJ43" s="100" t="s">
        <v>23</v>
      </c>
      <c r="AK43" s="100" t="s">
        <v>24</v>
      </c>
      <c r="AL43" s="99" t="s">
        <v>22</v>
      </c>
      <c r="AM43" s="100" t="s">
        <v>23</v>
      </c>
      <c r="AN43" s="100" t="s">
        <v>24</v>
      </c>
      <c r="AO43" s="100" t="s">
        <v>22</v>
      </c>
      <c r="AP43" s="100" t="s">
        <v>23</v>
      </c>
      <c r="AQ43" s="100" t="s">
        <v>24</v>
      </c>
      <c r="AR43" s="100" t="s">
        <v>22</v>
      </c>
      <c r="AS43" s="100" t="s">
        <v>23</v>
      </c>
      <c r="AT43" s="100" t="s">
        <v>24</v>
      </c>
      <c r="AU43" s="99" t="s">
        <v>22</v>
      </c>
      <c r="AV43" s="100" t="s">
        <v>23</v>
      </c>
      <c r="AW43" s="100" t="s">
        <v>24</v>
      </c>
      <c r="AX43" s="100" t="s">
        <v>22</v>
      </c>
      <c r="AY43" s="100" t="s">
        <v>23</v>
      </c>
      <c r="AZ43" s="100" t="s">
        <v>24</v>
      </c>
      <c r="BA43" s="99" t="s">
        <v>22</v>
      </c>
      <c r="BB43" s="100" t="s">
        <v>23</v>
      </c>
      <c r="BC43" s="100" t="s">
        <v>24</v>
      </c>
      <c r="BD43" s="99" t="s">
        <v>22</v>
      </c>
      <c r="BE43" s="100" t="s">
        <v>23</v>
      </c>
      <c r="BF43" s="100" t="s">
        <v>24</v>
      </c>
      <c r="BG43" s="99" t="s">
        <v>22</v>
      </c>
      <c r="BH43" s="100" t="s">
        <v>23</v>
      </c>
      <c r="BI43" s="100" t="s">
        <v>24</v>
      </c>
      <c r="BJ43" s="99" t="s">
        <v>22</v>
      </c>
      <c r="BK43" s="100" t="s">
        <v>23</v>
      </c>
      <c r="BL43" s="101" t="s">
        <v>24</v>
      </c>
      <c r="BM43" s="44" t="s">
        <v>22</v>
      </c>
      <c r="BN43" s="45" t="s">
        <v>23</v>
      </c>
      <c r="BO43" s="45" t="s">
        <v>24</v>
      </c>
      <c r="BP43" s="45" t="s">
        <v>22</v>
      </c>
      <c r="BQ43" s="45" t="s">
        <v>23</v>
      </c>
      <c r="BR43" s="45" t="s">
        <v>24</v>
      </c>
      <c r="BS43" s="56"/>
      <c r="BT43" s="56"/>
      <c r="BU43" s="56"/>
      <c r="BV43" s="99" t="s">
        <v>22</v>
      </c>
      <c r="BW43" s="100" t="s">
        <v>23</v>
      </c>
      <c r="BX43" s="100" t="s">
        <v>24</v>
      </c>
      <c r="BY43" s="99" t="s">
        <v>22</v>
      </c>
      <c r="BZ43" s="100" t="s">
        <v>23</v>
      </c>
      <c r="CA43" s="100" t="s">
        <v>24</v>
      </c>
    </row>
    <row r="44" spans="1:79" ht="20.100000000000001" customHeight="1">
      <c r="A44" s="51" t="s">
        <v>26</v>
      </c>
      <c r="B44" s="52">
        <v>20627228</v>
      </c>
      <c r="C44" s="53">
        <v>19309016</v>
      </c>
      <c r="D44" s="54">
        <f t="shared" ref="D44:D75" si="22">IF(B44=0,"      -",ROUND(C44*100/B44,1))</f>
        <v>93.6</v>
      </c>
      <c r="E44" s="53">
        <v>19228724</v>
      </c>
      <c r="F44" s="53">
        <v>18948773</v>
      </c>
      <c r="G44" s="54">
        <f t="shared" ref="G44:G75" si="23">IF(E44=0,"      -",ROUND(F44*100/E44,1))</f>
        <v>98.5</v>
      </c>
      <c r="H44" s="53">
        <v>1398504</v>
      </c>
      <c r="I44" s="53">
        <v>360243</v>
      </c>
      <c r="J44" s="54">
        <f t="shared" ref="J44:J75" si="24">IF(H44=0,"      -",ROUND(I44*100/H44,1))</f>
        <v>25.8</v>
      </c>
      <c r="K44" s="55">
        <v>14742274</v>
      </c>
      <c r="L44" s="56">
        <v>14483879</v>
      </c>
      <c r="M44" s="54">
        <f t="shared" ref="M44:M75" si="25">IF(K44=0,"      -",ROUND(L44*100/K44,1))</f>
        <v>98.2</v>
      </c>
      <c r="N44" s="56">
        <v>862110</v>
      </c>
      <c r="O44" s="56">
        <v>852500</v>
      </c>
      <c r="P44" s="54">
        <f t="shared" ref="P44:P75" si="26">IF(N44=0,"      -",ROUND(O44*100/N44,1))</f>
        <v>98.9</v>
      </c>
      <c r="Q44" s="56">
        <v>851766</v>
      </c>
      <c r="R44" s="56">
        <v>848758</v>
      </c>
      <c r="S44" s="54">
        <f t="shared" ref="S44:S75" si="27">IF(Q44=0,"      -",ROUND(R44*100/Q44,1))</f>
        <v>99.6</v>
      </c>
      <c r="T44" s="52">
        <v>19347291</v>
      </c>
      <c r="U44" s="53">
        <v>17422074</v>
      </c>
      <c r="V44" s="54">
        <f t="shared" ref="V44:V75" si="28">IF(T44=0,"      -",ROUND(U44*100/T44,1))</f>
        <v>90</v>
      </c>
      <c r="W44" s="53">
        <v>17336430</v>
      </c>
      <c r="X44" s="53">
        <v>17001476</v>
      </c>
      <c r="Y44" s="54">
        <f t="shared" ref="Y44:Y75" si="29">IF(W44=0,"      -",ROUND(X44*100/W44,1))</f>
        <v>98.1</v>
      </c>
      <c r="Z44" s="53">
        <v>2010861</v>
      </c>
      <c r="AA44" s="53">
        <v>420598</v>
      </c>
      <c r="AB44" s="54">
        <f t="shared" ref="AB44:AB75" si="30">IF(Z44=0,"      -",ROUND(AA44*100/Z44,1))</f>
        <v>20.9</v>
      </c>
      <c r="AC44" s="55">
        <v>5995996</v>
      </c>
      <c r="AD44" s="56">
        <v>5879652</v>
      </c>
      <c r="AE44" s="54">
        <f t="shared" ref="AE44:AE75" si="31">IF(AC44=0,"      -",ROUND(AD44*100/AC44,1))</f>
        <v>98.1</v>
      </c>
      <c r="AF44" s="55">
        <v>8982503</v>
      </c>
      <c r="AG44" s="56">
        <v>8085237</v>
      </c>
      <c r="AH44" s="54">
        <f t="shared" ref="AH44:AH75" si="32">IF(AF44=0,"      -",ROUND(AG44*100/AF44,1))</f>
        <v>90</v>
      </c>
      <c r="AI44" s="55">
        <v>8045322</v>
      </c>
      <c r="AJ44" s="56">
        <v>7889213</v>
      </c>
      <c r="AK44" s="54">
        <f t="shared" ref="AK44:AK75" si="33">IF(AI44=0,"      -",ROUND(AJ44*100/AI44,1))</f>
        <v>98.1</v>
      </c>
      <c r="AL44" s="55">
        <v>588909</v>
      </c>
      <c r="AM44" s="56">
        <v>535229</v>
      </c>
      <c r="AN44" s="54">
        <f t="shared" ref="AN44:AN75" si="34">IF(AL44=0,"      -",ROUND(AM44*100/AL44,1))</f>
        <v>90.9</v>
      </c>
      <c r="AO44" s="56">
        <v>538936</v>
      </c>
      <c r="AP44" s="56">
        <v>525640</v>
      </c>
      <c r="AQ44" s="54">
        <f t="shared" ref="AQ44:AQ75" si="35">IF(AO44=0,"      -",ROUND(AP44*100/AO44,1))</f>
        <v>97.5</v>
      </c>
      <c r="AR44" s="56">
        <v>1714907</v>
      </c>
      <c r="AS44" s="56">
        <v>1714907</v>
      </c>
      <c r="AT44" s="54">
        <f t="shared" ref="AT44:AT75" si="36">IF(AR44=0,"      -",ROUND(AS44*100/AR44,1))</f>
        <v>100</v>
      </c>
      <c r="AU44" s="55">
        <v>692</v>
      </c>
      <c r="AV44" s="56">
        <v>0</v>
      </c>
      <c r="AW44" s="54">
        <f t="shared" ref="AW44:AW75" si="37">IF(AU44=0,"      -",ROUND(AV44*100/AU44,1))</f>
        <v>0</v>
      </c>
      <c r="AX44" s="56">
        <v>692</v>
      </c>
      <c r="AY44" s="56">
        <v>0</v>
      </c>
      <c r="AZ44" s="54">
        <f t="shared" ref="AZ44:AZ75" si="38">IF(AX44=0,"      -",ROUND(AY44*100/AX44,1))</f>
        <v>0</v>
      </c>
      <c r="BA44" s="55">
        <v>42025</v>
      </c>
      <c r="BB44" s="56">
        <v>39488</v>
      </c>
      <c r="BC44" s="54">
        <f t="shared" ref="BC44:BC75" si="39">IF(BA44=0,"      -",ROUND(BB44*100/BA44,1))</f>
        <v>94</v>
      </c>
      <c r="BD44" s="55">
        <v>1308444</v>
      </c>
      <c r="BE44" s="56">
        <v>1177699</v>
      </c>
      <c r="BF44" s="54">
        <f t="shared" ref="BF44:BF75" si="40">IF(BD44=0,"      -",ROUND(BE44*100/BD44,1))</f>
        <v>90</v>
      </c>
      <c r="BG44" s="55">
        <v>1171834</v>
      </c>
      <c r="BH44" s="56">
        <v>1149146</v>
      </c>
      <c r="BI44" s="54">
        <f t="shared" ref="BI44:BI75" si="41">IF(BG44=0,"      -",ROUND(BH44*100/BG44,1))</f>
        <v>98.1</v>
      </c>
      <c r="BJ44" s="55">
        <v>1254633</v>
      </c>
      <c r="BK44" s="62">
        <v>1129267</v>
      </c>
      <c r="BL44" s="102">
        <f t="shared" ref="BL44:BL75" si="42">IF(BJ44=0,"      -",ROUND(BK44*100/BJ44,1))</f>
        <v>90</v>
      </c>
      <c r="BM44" s="55">
        <v>0</v>
      </c>
      <c r="BN44" s="56">
        <v>0</v>
      </c>
      <c r="BO44" s="54" t="str">
        <f t="shared" ref="BO44:BO75" si="43">IF(BM44=0,"      -",ROUND(BN44*100/BM44,1))</f>
        <v xml:space="preserve">      -</v>
      </c>
      <c r="BP44" s="56">
        <v>0</v>
      </c>
      <c r="BQ44" s="56">
        <v>0</v>
      </c>
      <c r="BR44" s="54" t="str">
        <f t="shared" ref="BR44:BR75" si="44">IF(BP44=0,"      -",ROUND(BQ44*100/BP44,1))</f>
        <v xml:space="preserve">      -</v>
      </c>
      <c r="BS44" s="56"/>
      <c r="BT44" s="56"/>
      <c r="BU44" s="56"/>
      <c r="BV44" s="55">
        <v>9082144</v>
      </c>
      <c r="BW44" s="56">
        <v>6328342</v>
      </c>
      <c r="BX44" s="54">
        <f t="shared" ref="BX44:BX75" si="45">IF(BV44=0,"      -",ROUND(BW44*100/BV44,1))</f>
        <v>69.7</v>
      </c>
      <c r="BY44" s="55">
        <v>6724632</v>
      </c>
      <c r="BZ44" s="56">
        <v>5948061</v>
      </c>
      <c r="CA44" s="54">
        <f t="shared" ref="CA44:CA75" si="46">IF(BY44=0,"      -",ROUND(BZ44*100/BY44,1))</f>
        <v>88.5</v>
      </c>
    </row>
    <row r="45" spans="1:79" ht="20.100000000000001" customHeight="1">
      <c r="A45" s="65" t="s">
        <v>27</v>
      </c>
      <c r="B45" s="52">
        <v>24346440</v>
      </c>
      <c r="C45" s="53">
        <v>22909502</v>
      </c>
      <c r="D45" s="54">
        <f t="shared" si="22"/>
        <v>94.1</v>
      </c>
      <c r="E45" s="53">
        <v>22923470</v>
      </c>
      <c r="F45" s="53">
        <v>22517470</v>
      </c>
      <c r="G45" s="54">
        <f t="shared" si="23"/>
        <v>98.2</v>
      </c>
      <c r="H45" s="53">
        <v>1422970</v>
      </c>
      <c r="I45" s="53">
        <v>392032</v>
      </c>
      <c r="J45" s="54">
        <f t="shared" si="24"/>
        <v>27.6</v>
      </c>
      <c r="K45" s="55">
        <v>16879636</v>
      </c>
      <c r="L45" s="56">
        <v>16497378</v>
      </c>
      <c r="M45" s="54">
        <f t="shared" si="25"/>
        <v>97.7</v>
      </c>
      <c r="N45" s="56">
        <v>1012127</v>
      </c>
      <c r="O45" s="56">
        <v>1008257</v>
      </c>
      <c r="P45" s="54">
        <f t="shared" si="26"/>
        <v>99.6</v>
      </c>
      <c r="Q45" s="56">
        <v>1006917</v>
      </c>
      <c r="R45" s="56">
        <v>1004485</v>
      </c>
      <c r="S45" s="54">
        <f t="shared" si="27"/>
        <v>99.8</v>
      </c>
      <c r="T45" s="52">
        <v>31805651</v>
      </c>
      <c r="U45" s="53">
        <v>30979306</v>
      </c>
      <c r="V45" s="54">
        <f t="shared" si="28"/>
        <v>97.4</v>
      </c>
      <c r="W45" s="53">
        <v>31035594</v>
      </c>
      <c r="X45" s="53">
        <v>30720549</v>
      </c>
      <c r="Y45" s="54">
        <f t="shared" si="29"/>
        <v>99</v>
      </c>
      <c r="Z45" s="53">
        <v>770057</v>
      </c>
      <c r="AA45" s="53">
        <v>258757</v>
      </c>
      <c r="AB45" s="54">
        <f t="shared" si="30"/>
        <v>33.6</v>
      </c>
      <c r="AC45" s="55">
        <v>8675521</v>
      </c>
      <c r="AD45" s="56">
        <v>8526116</v>
      </c>
      <c r="AE45" s="54">
        <f t="shared" si="31"/>
        <v>98.3</v>
      </c>
      <c r="AF45" s="55">
        <v>9707519</v>
      </c>
      <c r="AG45" s="56">
        <v>9296820</v>
      </c>
      <c r="AH45" s="54">
        <f t="shared" si="32"/>
        <v>95.8</v>
      </c>
      <c r="AI45" s="55">
        <v>9331637</v>
      </c>
      <c r="AJ45" s="56">
        <v>9170932</v>
      </c>
      <c r="AK45" s="54">
        <f t="shared" si="33"/>
        <v>98.3</v>
      </c>
      <c r="AL45" s="55">
        <v>568169</v>
      </c>
      <c r="AM45" s="56">
        <v>533056</v>
      </c>
      <c r="AN45" s="54">
        <f t="shared" si="34"/>
        <v>93.8</v>
      </c>
      <c r="AO45" s="56">
        <v>536661</v>
      </c>
      <c r="AP45" s="56">
        <v>523193</v>
      </c>
      <c r="AQ45" s="54">
        <f t="shared" si="35"/>
        <v>97.5</v>
      </c>
      <c r="AR45" s="56">
        <v>2319907</v>
      </c>
      <c r="AS45" s="56">
        <v>2319907</v>
      </c>
      <c r="AT45" s="54">
        <f t="shared" si="36"/>
        <v>100</v>
      </c>
      <c r="AU45" s="55">
        <v>0</v>
      </c>
      <c r="AV45" s="56">
        <v>0</v>
      </c>
      <c r="AW45" s="54" t="str">
        <f t="shared" si="37"/>
        <v xml:space="preserve">      -</v>
      </c>
      <c r="AX45" s="56">
        <v>0</v>
      </c>
      <c r="AY45" s="56">
        <v>0</v>
      </c>
      <c r="AZ45" s="54" t="str">
        <f t="shared" si="38"/>
        <v xml:space="preserve">      -</v>
      </c>
      <c r="BA45" s="55">
        <v>2063</v>
      </c>
      <c r="BB45" s="56">
        <v>2063</v>
      </c>
      <c r="BC45" s="54">
        <f t="shared" si="39"/>
        <v>100</v>
      </c>
      <c r="BD45" s="55">
        <v>1460518</v>
      </c>
      <c r="BE45" s="56">
        <v>1421737</v>
      </c>
      <c r="BF45" s="54">
        <f t="shared" si="40"/>
        <v>97.3</v>
      </c>
      <c r="BG45" s="55">
        <v>1423830</v>
      </c>
      <c r="BH45" s="56">
        <v>1409409</v>
      </c>
      <c r="BI45" s="54">
        <f t="shared" si="41"/>
        <v>99</v>
      </c>
      <c r="BJ45" s="55">
        <v>1241725</v>
      </c>
      <c r="BK45" s="62">
        <v>1210989</v>
      </c>
      <c r="BL45" s="102">
        <f t="shared" si="42"/>
        <v>97.5</v>
      </c>
      <c r="BM45" s="55">
        <v>2490765</v>
      </c>
      <c r="BN45" s="56">
        <v>2490765</v>
      </c>
      <c r="BO45" s="54">
        <f t="shared" si="43"/>
        <v>100</v>
      </c>
      <c r="BP45" s="56">
        <v>2483540</v>
      </c>
      <c r="BQ45" s="56">
        <v>2483540</v>
      </c>
      <c r="BR45" s="54">
        <f t="shared" si="44"/>
        <v>100</v>
      </c>
      <c r="BS45" s="56"/>
      <c r="BT45" s="56"/>
      <c r="BU45" s="56"/>
      <c r="BV45" s="55">
        <v>10826491</v>
      </c>
      <c r="BW45" s="56">
        <v>7711282</v>
      </c>
      <c r="BX45" s="54">
        <f t="shared" si="45"/>
        <v>71.2</v>
      </c>
      <c r="BY45" s="55">
        <v>8137997</v>
      </c>
      <c r="BZ45" s="56">
        <v>7333417</v>
      </c>
      <c r="CA45" s="54">
        <f t="shared" si="46"/>
        <v>90.1</v>
      </c>
    </row>
    <row r="46" spans="1:79" ht="20.100000000000001" customHeight="1">
      <c r="A46" s="65" t="s">
        <v>28</v>
      </c>
      <c r="B46" s="52">
        <v>7635530</v>
      </c>
      <c r="C46" s="53">
        <v>6988236</v>
      </c>
      <c r="D46" s="54">
        <f t="shared" si="22"/>
        <v>91.5</v>
      </c>
      <c r="E46" s="53">
        <v>7004527</v>
      </c>
      <c r="F46" s="53">
        <v>6865354</v>
      </c>
      <c r="G46" s="54">
        <f t="shared" si="23"/>
        <v>98</v>
      </c>
      <c r="H46" s="53">
        <v>631003</v>
      </c>
      <c r="I46" s="53">
        <v>122882</v>
      </c>
      <c r="J46" s="54">
        <f t="shared" si="24"/>
        <v>19.5</v>
      </c>
      <c r="K46" s="55">
        <v>5771488</v>
      </c>
      <c r="L46" s="56">
        <v>5644367</v>
      </c>
      <c r="M46" s="54">
        <f t="shared" si="25"/>
        <v>97.8</v>
      </c>
      <c r="N46" s="56">
        <v>338545</v>
      </c>
      <c r="O46" s="56">
        <v>328479</v>
      </c>
      <c r="P46" s="54">
        <f t="shared" si="26"/>
        <v>97</v>
      </c>
      <c r="Q46" s="56">
        <v>329662</v>
      </c>
      <c r="R46" s="56">
        <v>327180</v>
      </c>
      <c r="S46" s="54">
        <f t="shared" si="27"/>
        <v>99.2</v>
      </c>
      <c r="T46" s="52">
        <v>8115287</v>
      </c>
      <c r="U46" s="53">
        <v>6990006</v>
      </c>
      <c r="V46" s="54">
        <f t="shared" si="28"/>
        <v>86.1</v>
      </c>
      <c r="W46" s="53">
        <v>7092821</v>
      </c>
      <c r="X46" s="53">
        <v>6836913</v>
      </c>
      <c r="Y46" s="54">
        <f t="shared" si="29"/>
        <v>96.4</v>
      </c>
      <c r="Z46" s="53">
        <v>1022466</v>
      </c>
      <c r="AA46" s="53">
        <v>153093</v>
      </c>
      <c r="AB46" s="54">
        <f t="shared" si="30"/>
        <v>15</v>
      </c>
      <c r="AC46" s="55">
        <v>2736067</v>
      </c>
      <c r="AD46" s="56">
        <v>2637151</v>
      </c>
      <c r="AE46" s="54">
        <f t="shared" si="31"/>
        <v>96.4</v>
      </c>
      <c r="AF46" s="55">
        <v>3811973</v>
      </c>
      <c r="AG46" s="56">
        <v>3282468</v>
      </c>
      <c r="AH46" s="54">
        <f t="shared" si="32"/>
        <v>86.1</v>
      </c>
      <c r="AI46" s="55">
        <v>3330847</v>
      </c>
      <c r="AJ46" s="56">
        <v>3210429</v>
      </c>
      <c r="AK46" s="54">
        <f t="shared" si="33"/>
        <v>96.4</v>
      </c>
      <c r="AL46" s="55">
        <v>300476</v>
      </c>
      <c r="AM46" s="56">
        <v>264972</v>
      </c>
      <c r="AN46" s="54">
        <f t="shared" si="34"/>
        <v>88.2</v>
      </c>
      <c r="AO46" s="56">
        <v>268071</v>
      </c>
      <c r="AP46" s="56">
        <v>259817</v>
      </c>
      <c r="AQ46" s="54">
        <f t="shared" si="35"/>
        <v>96.9</v>
      </c>
      <c r="AR46" s="56">
        <v>785828</v>
      </c>
      <c r="AS46" s="56">
        <v>785828</v>
      </c>
      <c r="AT46" s="54">
        <f t="shared" si="36"/>
        <v>100</v>
      </c>
      <c r="AU46" s="55">
        <v>0</v>
      </c>
      <c r="AV46" s="56">
        <v>0</v>
      </c>
      <c r="AW46" s="54" t="str">
        <f t="shared" si="37"/>
        <v xml:space="preserve">      -</v>
      </c>
      <c r="AX46" s="56">
        <v>0</v>
      </c>
      <c r="AY46" s="56">
        <v>0</v>
      </c>
      <c r="AZ46" s="54" t="str">
        <f t="shared" si="38"/>
        <v xml:space="preserve">      -</v>
      </c>
      <c r="BA46" s="55">
        <v>9091</v>
      </c>
      <c r="BB46" s="56">
        <v>9091</v>
      </c>
      <c r="BC46" s="54">
        <f t="shared" si="39"/>
        <v>100</v>
      </c>
      <c r="BD46" s="55">
        <v>848279</v>
      </c>
      <c r="BE46" s="56">
        <v>751349</v>
      </c>
      <c r="BF46" s="54">
        <f t="shared" si="40"/>
        <v>88.6</v>
      </c>
      <c r="BG46" s="55">
        <v>766887</v>
      </c>
      <c r="BH46" s="56">
        <v>739162</v>
      </c>
      <c r="BI46" s="54">
        <f t="shared" si="41"/>
        <v>96.4</v>
      </c>
      <c r="BJ46" s="55">
        <v>798482</v>
      </c>
      <c r="BK46" s="62">
        <v>707242</v>
      </c>
      <c r="BL46" s="102">
        <f t="shared" si="42"/>
        <v>88.6</v>
      </c>
      <c r="BM46" s="55">
        <v>0</v>
      </c>
      <c r="BN46" s="56">
        <v>0</v>
      </c>
      <c r="BO46" s="54" t="str">
        <f t="shared" si="43"/>
        <v xml:space="preserve">      -</v>
      </c>
      <c r="BP46" s="56">
        <v>0</v>
      </c>
      <c r="BQ46" s="56">
        <v>0</v>
      </c>
      <c r="BR46" s="54" t="str">
        <f t="shared" si="44"/>
        <v xml:space="preserve">      -</v>
      </c>
      <c r="BS46" s="56"/>
      <c r="BT46" s="56"/>
      <c r="BU46" s="56"/>
      <c r="BV46" s="55">
        <v>4136619</v>
      </c>
      <c r="BW46" s="56">
        <v>3270581</v>
      </c>
      <c r="BX46" s="54">
        <f t="shared" si="45"/>
        <v>79.099999999999994</v>
      </c>
      <c r="BY46" s="55">
        <v>3401725</v>
      </c>
      <c r="BZ46" s="56">
        <v>3088500</v>
      </c>
      <c r="CA46" s="54">
        <f t="shared" si="46"/>
        <v>90.8</v>
      </c>
    </row>
    <row r="47" spans="1:79" ht="20.100000000000001" customHeight="1">
      <c r="A47" s="65" t="s">
        <v>29</v>
      </c>
      <c r="B47" s="52">
        <v>10115869</v>
      </c>
      <c r="C47" s="53">
        <v>9056366</v>
      </c>
      <c r="D47" s="54">
        <f t="shared" si="22"/>
        <v>89.5</v>
      </c>
      <c r="E47" s="53">
        <v>9076477</v>
      </c>
      <c r="F47" s="53">
        <v>8866501</v>
      </c>
      <c r="G47" s="54">
        <f t="shared" si="23"/>
        <v>97.7</v>
      </c>
      <c r="H47" s="53">
        <v>1039392</v>
      </c>
      <c r="I47" s="53">
        <v>189865</v>
      </c>
      <c r="J47" s="54">
        <f t="shared" si="24"/>
        <v>18.3</v>
      </c>
      <c r="K47" s="55">
        <v>7305094</v>
      </c>
      <c r="L47" s="56">
        <v>7107298</v>
      </c>
      <c r="M47" s="54">
        <f t="shared" si="25"/>
        <v>97.3</v>
      </c>
      <c r="N47" s="56">
        <v>413888</v>
      </c>
      <c r="O47" s="56">
        <v>404465</v>
      </c>
      <c r="P47" s="54">
        <f t="shared" si="26"/>
        <v>97.7</v>
      </c>
      <c r="Q47" s="56">
        <v>404835</v>
      </c>
      <c r="R47" s="56">
        <v>403341</v>
      </c>
      <c r="S47" s="54">
        <f t="shared" si="27"/>
        <v>99.6</v>
      </c>
      <c r="T47" s="52">
        <v>11154970</v>
      </c>
      <c r="U47" s="53">
        <v>9761739</v>
      </c>
      <c r="V47" s="54">
        <f t="shared" si="28"/>
        <v>87.5</v>
      </c>
      <c r="W47" s="53">
        <v>9807638</v>
      </c>
      <c r="X47" s="53">
        <v>9505157</v>
      </c>
      <c r="Y47" s="54">
        <f t="shared" si="29"/>
        <v>96.9</v>
      </c>
      <c r="Z47" s="53">
        <v>1347332</v>
      </c>
      <c r="AA47" s="53">
        <v>256582</v>
      </c>
      <c r="AB47" s="54">
        <f t="shared" si="30"/>
        <v>19</v>
      </c>
      <c r="AC47" s="55">
        <v>3529370</v>
      </c>
      <c r="AD47" s="56">
        <v>3418829</v>
      </c>
      <c r="AE47" s="54">
        <f t="shared" si="31"/>
        <v>96.9</v>
      </c>
      <c r="AF47" s="55">
        <v>4954541</v>
      </c>
      <c r="AG47" s="56">
        <v>4324906</v>
      </c>
      <c r="AH47" s="54">
        <f t="shared" si="32"/>
        <v>87.3</v>
      </c>
      <c r="AI47" s="55">
        <v>4345951</v>
      </c>
      <c r="AJ47" s="56">
        <v>4209008</v>
      </c>
      <c r="AK47" s="54">
        <f t="shared" si="33"/>
        <v>96.8</v>
      </c>
      <c r="AL47" s="55">
        <v>429477</v>
      </c>
      <c r="AM47" s="56">
        <v>375239</v>
      </c>
      <c r="AN47" s="54">
        <f t="shared" si="34"/>
        <v>87.4</v>
      </c>
      <c r="AO47" s="56">
        <v>377921</v>
      </c>
      <c r="AP47" s="56">
        <v>366771</v>
      </c>
      <c r="AQ47" s="54">
        <f t="shared" si="35"/>
        <v>97</v>
      </c>
      <c r="AR47" s="56">
        <v>1158651</v>
      </c>
      <c r="AS47" s="56">
        <v>1158651</v>
      </c>
      <c r="AT47" s="54">
        <f t="shared" si="36"/>
        <v>100</v>
      </c>
      <c r="AU47" s="55">
        <v>27504</v>
      </c>
      <c r="AV47" s="56">
        <v>240</v>
      </c>
      <c r="AW47" s="54">
        <f t="shared" si="37"/>
        <v>0.9</v>
      </c>
      <c r="AX47" s="56">
        <v>0</v>
      </c>
      <c r="AY47" s="56">
        <v>0</v>
      </c>
      <c r="AZ47" s="54" t="str">
        <f t="shared" si="38"/>
        <v xml:space="preserve">      -</v>
      </c>
      <c r="BA47" s="55">
        <v>0</v>
      </c>
      <c r="BB47" s="56">
        <v>0</v>
      </c>
      <c r="BC47" s="54" t="str">
        <f t="shared" si="39"/>
        <v xml:space="preserve">      -</v>
      </c>
      <c r="BD47" s="55">
        <v>741940</v>
      </c>
      <c r="BE47" s="56">
        <v>649861</v>
      </c>
      <c r="BF47" s="54">
        <f t="shared" si="40"/>
        <v>87.6</v>
      </c>
      <c r="BG47" s="55">
        <v>653630</v>
      </c>
      <c r="BH47" s="56">
        <v>633044</v>
      </c>
      <c r="BI47" s="54">
        <f t="shared" si="41"/>
        <v>96.9</v>
      </c>
      <c r="BJ47" s="55">
        <v>660258</v>
      </c>
      <c r="BK47" s="62">
        <v>578378</v>
      </c>
      <c r="BL47" s="102">
        <f t="shared" si="42"/>
        <v>87.6</v>
      </c>
      <c r="BM47" s="55">
        <v>0</v>
      </c>
      <c r="BN47" s="56">
        <v>0</v>
      </c>
      <c r="BO47" s="54" t="str">
        <f t="shared" si="43"/>
        <v xml:space="preserve">      -</v>
      </c>
      <c r="BP47" s="56">
        <v>0</v>
      </c>
      <c r="BQ47" s="56">
        <v>0</v>
      </c>
      <c r="BR47" s="54" t="str">
        <f t="shared" si="44"/>
        <v xml:space="preserve">      -</v>
      </c>
      <c r="BS47" s="56"/>
      <c r="BT47" s="56"/>
      <c r="BU47" s="56"/>
      <c r="BV47" s="55">
        <v>0</v>
      </c>
      <c r="BW47" s="56">
        <v>0</v>
      </c>
      <c r="BX47" s="54" t="str">
        <f t="shared" si="45"/>
        <v xml:space="preserve">      -</v>
      </c>
      <c r="BY47" s="55">
        <v>0</v>
      </c>
      <c r="BZ47" s="56">
        <v>0</v>
      </c>
      <c r="CA47" s="54" t="str">
        <f t="shared" si="46"/>
        <v xml:space="preserve">      -</v>
      </c>
    </row>
    <row r="48" spans="1:79" ht="20.100000000000001" customHeight="1">
      <c r="A48" s="65" t="s">
        <v>30</v>
      </c>
      <c r="B48" s="52">
        <v>10273550</v>
      </c>
      <c r="C48" s="53">
        <v>9442299</v>
      </c>
      <c r="D48" s="54">
        <f t="shared" si="22"/>
        <v>91.9</v>
      </c>
      <c r="E48" s="53">
        <v>9418893</v>
      </c>
      <c r="F48" s="53">
        <v>9271195</v>
      </c>
      <c r="G48" s="54">
        <f t="shared" si="23"/>
        <v>98.4</v>
      </c>
      <c r="H48" s="53">
        <v>854657</v>
      </c>
      <c r="I48" s="53">
        <v>171104</v>
      </c>
      <c r="J48" s="54">
        <f t="shared" si="24"/>
        <v>20</v>
      </c>
      <c r="K48" s="55">
        <v>7895458</v>
      </c>
      <c r="L48" s="56">
        <v>7758115</v>
      </c>
      <c r="M48" s="54">
        <f t="shared" si="25"/>
        <v>98.3</v>
      </c>
      <c r="N48" s="56">
        <v>384094</v>
      </c>
      <c r="O48" s="56">
        <v>375420</v>
      </c>
      <c r="P48" s="54">
        <f t="shared" si="26"/>
        <v>97.7</v>
      </c>
      <c r="Q48" s="56">
        <v>375816</v>
      </c>
      <c r="R48" s="56">
        <v>373872</v>
      </c>
      <c r="S48" s="54">
        <f t="shared" si="27"/>
        <v>99.5</v>
      </c>
      <c r="T48" s="52">
        <v>10549742</v>
      </c>
      <c r="U48" s="53">
        <v>9779026</v>
      </c>
      <c r="V48" s="54">
        <f t="shared" si="28"/>
        <v>92.7</v>
      </c>
      <c r="W48" s="53">
        <v>9810019</v>
      </c>
      <c r="X48" s="53">
        <v>9626941</v>
      </c>
      <c r="Y48" s="54">
        <f t="shared" si="29"/>
        <v>98.1</v>
      </c>
      <c r="Z48" s="53">
        <v>739723</v>
      </c>
      <c r="AA48" s="53">
        <v>152085</v>
      </c>
      <c r="AB48" s="54">
        <f t="shared" si="30"/>
        <v>20.6</v>
      </c>
      <c r="AC48" s="55">
        <v>3345236</v>
      </c>
      <c r="AD48" s="56">
        <v>3282678</v>
      </c>
      <c r="AE48" s="54">
        <f t="shared" si="31"/>
        <v>98.1</v>
      </c>
      <c r="AF48" s="55">
        <v>4197145</v>
      </c>
      <c r="AG48" s="56">
        <v>3889934</v>
      </c>
      <c r="AH48" s="54">
        <f t="shared" si="32"/>
        <v>92.7</v>
      </c>
      <c r="AI48" s="55">
        <v>3902288</v>
      </c>
      <c r="AJ48" s="56">
        <v>3829312</v>
      </c>
      <c r="AK48" s="54">
        <f t="shared" si="33"/>
        <v>98.1</v>
      </c>
      <c r="AL48" s="55">
        <v>235032</v>
      </c>
      <c r="AM48" s="56">
        <v>209633</v>
      </c>
      <c r="AN48" s="54">
        <f t="shared" si="34"/>
        <v>89.2</v>
      </c>
      <c r="AO48" s="56">
        <v>211212</v>
      </c>
      <c r="AP48" s="56">
        <v>205990</v>
      </c>
      <c r="AQ48" s="54">
        <f t="shared" si="35"/>
        <v>97.5</v>
      </c>
      <c r="AR48" s="56">
        <v>891477</v>
      </c>
      <c r="AS48" s="56">
        <v>891477</v>
      </c>
      <c r="AT48" s="54">
        <f t="shared" si="36"/>
        <v>100</v>
      </c>
      <c r="AU48" s="55">
        <v>0</v>
      </c>
      <c r="AV48" s="56">
        <v>0</v>
      </c>
      <c r="AW48" s="54" t="str">
        <f t="shared" si="37"/>
        <v xml:space="preserve">      -</v>
      </c>
      <c r="AX48" s="56">
        <v>0</v>
      </c>
      <c r="AY48" s="56">
        <v>0</v>
      </c>
      <c r="AZ48" s="54" t="str">
        <f t="shared" si="38"/>
        <v xml:space="preserve">      -</v>
      </c>
      <c r="BA48" s="55">
        <v>77140</v>
      </c>
      <c r="BB48" s="56">
        <v>77140</v>
      </c>
      <c r="BC48" s="54">
        <f t="shared" si="39"/>
        <v>100</v>
      </c>
      <c r="BD48" s="55">
        <v>582298</v>
      </c>
      <c r="BE48" s="56">
        <v>542235</v>
      </c>
      <c r="BF48" s="54">
        <f t="shared" si="40"/>
        <v>93.1</v>
      </c>
      <c r="BG48" s="55">
        <v>543957</v>
      </c>
      <c r="BH48" s="56">
        <v>533785</v>
      </c>
      <c r="BI48" s="54">
        <f t="shared" si="41"/>
        <v>98.1</v>
      </c>
      <c r="BJ48" s="55">
        <v>519809</v>
      </c>
      <c r="BK48" s="62">
        <v>484046</v>
      </c>
      <c r="BL48" s="102">
        <f t="shared" si="42"/>
        <v>93.1</v>
      </c>
      <c r="BM48" s="55">
        <v>0</v>
      </c>
      <c r="BN48" s="56">
        <v>0</v>
      </c>
      <c r="BO48" s="54" t="str">
        <f t="shared" si="43"/>
        <v xml:space="preserve">      -</v>
      </c>
      <c r="BP48" s="56">
        <v>0</v>
      </c>
      <c r="BQ48" s="56">
        <v>0</v>
      </c>
      <c r="BR48" s="54" t="str">
        <f t="shared" si="44"/>
        <v xml:space="preserve">      -</v>
      </c>
      <c r="BS48" s="56"/>
      <c r="BT48" s="56"/>
      <c r="BU48" s="56"/>
      <c r="BV48" s="55">
        <v>0</v>
      </c>
      <c r="BW48" s="56">
        <v>0</v>
      </c>
      <c r="BX48" s="54" t="str">
        <f t="shared" si="45"/>
        <v xml:space="preserve">      -</v>
      </c>
      <c r="BY48" s="55">
        <v>0</v>
      </c>
      <c r="BZ48" s="56">
        <v>0</v>
      </c>
      <c r="CA48" s="54" t="str">
        <f t="shared" si="46"/>
        <v xml:space="preserve">      -</v>
      </c>
    </row>
    <row r="49" spans="1:79" ht="20.100000000000001" customHeight="1">
      <c r="A49" s="65" t="s">
        <v>31</v>
      </c>
      <c r="B49" s="52">
        <v>13580729</v>
      </c>
      <c r="C49" s="53">
        <v>12241757</v>
      </c>
      <c r="D49" s="54">
        <f t="shared" si="22"/>
        <v>90.1</v>
      </c>
      <c r="E49" s="53">
        <v>12257453</v>
      </c>
      <c r="F49" s="53">
        <v>11965904</v>
      </c>
      <c r="G49" s="54">
        <f t="shared" si="23"/>
        <v>97.6</v>
      </c>
      <c r="H49" s="53">
        <v>1323276</v>
      </c>
      <c r="I49" s="53">
        <v>275853</v>
      </c>
      <c r="J49" s="54">
        <f t="shared" si="24"/>
        <v>20.8</v>
      </c>
      <c r="K49" s="55">
        <v>10057283</v>
      </c>
      <c r="L49" s="56">
        <v>9783044</v>
      </c>
      <c r="M49" s="54">
        <f t="shared" si="25"/>
        <v>97.3</v>
      </c>
      <c r="N49" s="56">
        <v>475067</v>
      </c>
      <c r="O49" s="56">
        <v>466658</v>
      </c>
      <c r="P49" s="54">
        <f t="shared" si="26"/>
        <v>98.2</v>
      </c>
      <c r="Q49" s="56">
        <v>467483</v>
      </c>
      <c r="R49" s="56">
        <v>465191</v>
      </c>
      <c r="S49" s="54">
        <f t="shared" si="27"/>
        <v>99.5</v>
      </c>
      <c r="T49" s="52">
        <v>14071527</v>
      </c>
      <c r="U49" s="53">
        <v>13154316</v>
      </c>
      <c r="V49" s="54">
        <f t="shared" si="28"/>
        <v>93.5</v>
      </c>
      <c r="W49" s="53">
        <v>13157043</v>
      </c>
      <c r="X49" s="53">
        <v>12912827</v>
      </c>
      <c r="Y49" s="54">
        <f t="shared" si="29"/>
        <v>98.1</v>
      </c>
      <c r="Z49" s="53">
        <v>914484</v>
      </c>
      <c r="AA49" s="53">
        <v>241489</v>
      </c>
      <c r="AB49" s="54">
        <f t="shared" si="30"/>
        <v>26.4</v>
      </c>
      <c r="AC49" s="55">
        <v>4538109</v>
      </c>
      <c r="AD49" s="56">
        <v>4453538</v>
      </c>
      <c r="AE49" s="54">
        <f t="shared" si="31"/>
        <v>98.1</v>
      </c>
      <c r="AF49" s="55">
        <v>6334798</v>
      </c>
      <c r="AG49" s="56">
        <v>5921216</v>
      </c>
      <c r="AH49" s="54">
        <f t="shared" si="32"/>
        <v>93.5</v>
      </c>
      <c r="AI49" s="55">
        <v>5922794</v>
      </c>
      <c r="AJ49" s="56">
        <v>5812418</v>
      </c>
      <c r="AK49" s="54">
        <f t="shared" si="33"/>
        <v>98.1</v>
      </c>
      <c r="AL49" s="55">
        <v>464219</v>
      </c>
      <c r="AM49" s="56">
        <v>398834</v>
      </c>
      <c r="AN49" s="54">
        <f t="shared" si="34"/>
        <v>85.9</v>
      </c>
      <c r="AO49" s="56">
        <v>402926</v>
      </c>
      <c r="AP49" s="56">
        <v>387175</v>
      </c>
      <c r="AQ49" s="54">
        <f t="shared" si="35"/>
        <v>96.1</v>
      </c>
      <c r="AR49" s="56">
        <v>1329716</v>
      </c>
      <c r="AS49" s="56">
        <v>1329716</v>
      </c>
      <c r="AT49" s="54">
        <f t="shared" si="36"/>
        <v>100</v>
      </c>
      <c r="AU49" s="55">
        <v>0</v>
      </c>
      <c r="AV49" s="56">
        <v>0</v>
      </c>
      <c r="AW49" s="54" t="str">
        <f t="shared" si="37"/>
        <v xml:space="preserve">      -</v>
      </c>
      <c r="AX49" s="56">
        <v>0</v>
      </c>
      <c r="AY49" s="56">
        <v>0</v>
      </c>
      <c r="AZ49" s="54" t="str">
        <f t="shared" si="38"/>
        <v xml:space="preserve">      -</v>
      </c>
      <c r="BA49" s="55">
        <v>15349</v>
      </c>
      <c r="BB49" s="56">
        <v>15349</v>
      </c>
      <c r="BC49" s="54">
        <f t="shared" si="39"/>
        <v>100</v>
      </c>
      <c r="BD49" s="55">
        <v>594043</v>
      </c>
      <c r="BE49" s="56">
        <v>555259</v>
      </c>
      <c r="BF49" s="54">
        <f t="shared" si="40"/>
        <v>93.5</v>
      </c>
      <c r="BG49" s="55">
        <v>555408</v>
      </c>
      <c r="BH49" s="56">
        <v>545056</v>
      </c>
      <c r="BI49" s="54">
        <f t="shared" si="41"/>
        <v>98.1</v>
      </c>
      <c r="BJ49" s="55">
        <v>775300</v>
      </c>
      <c r="BK49" s="62">
        <v>724680</v>
      </c>
      <c r="BL49" s="102">
        <f t="shared" si="42"/>
        <v>93.5</v>
      </c>
      <c r="BM49" s="55">
        <v>0</v>
      </c>
      <c r="BN49" s="56">
        <v>0</v>
      </c>
      <c r="BO49" s="54" t="str">
        <f t="shared" si="43"/>
        <v xml:space="preserve">      -</v>
      </c>
      <c r="BP49" s="56">
        <v>0</v>
      </c>
      <c r="BQ49" s="56">
        <v>0</v>
      </c>
      <c r="BR49" s="54" t="str">
        <f t="shared" si="44"/>
        <v xml:space="preserve">      -</v>
      </c>
      <c r="BS49" s="56"/>
      <c r="BT49" s="56"/>
      <c r="BU49" s="56"/>
      <c r="BV49" s="55">
        <v>0</v>
      </c>
      <c r="BW49" s="56">
        <v>0</v>
      </c>
      <c r="BX49" s="54" t="str">
        <f t="shared" si="45"/>
        <v xml:space="preserve">      -</v>
      </c>
      <c r="BY49" s="55">
        <v>0</v>
      </c>
      <c r="BZ49" s="56">
        <v>0</v>
      </c>
      <c r="CA49" s="54" t="str">
        <f t="shared" si="46"/>
        <v xml:space="preserve">      -</v>
      </c>
    </row>
    <row r="50" spans="1:79" ht="20.100000000000001" customHeight="1">
      <c r="A50" s="65" t="s">
        <v>32</v>
      </c>
      <c r="B50" s="52">
        <v>4834155</v>
      </c>
      <c r="C50" s="53">
        <v>4633443</v>
      </c>
      <c r="D50" s="54">
        <f t="shared" si="22"/>
        <v>95.8</v>
      </c>
      <c r="E50" s="53">
        <v>4630723</v>
      </c>
      <c r="F50" s="53">
        <v>4558633</v>
      </c>
      <c r="G50" s="54">
        <f t="shared" si="23"/>
        <v>98.4</v>
      </c>
      <c r="H50" s="53">
        <v>203432</v>
      </c>
      <c r="I50" s="53">
        <v>74810</v>
      </c>
      <c r="J50" s="54">
        <f t="shared" si="24"/>
        <v>36.799999999999997</v>
      </c>
      <c r="K50" s="55">
        <v>3791702</v>
      </c>
      <c r="L50" s="56">
        <v>3723499</v>
      </c>
      <c r="M50" s="54">
        <f t="shared" si="25"/>
        <v>98.2</v>
      </c>
      <c r="N50" s="56">
        <v>188233</v>
      </c>
      <c r="O50" s="56">
        <v>186656</v>
      </c>
      <c r="P50" s="54">
        <f t="shared" si="26"/>
        <v>99.2</v>
      </c>
      <c r="Q50" s="56">
        <v>186421</v>
      </c>
      <c r="R50" s="56">
        <v>185960</v>
      </c>
      <c r="S50" s="54">
        <f t="shared" si="27"/>
        <v>99.8</v>
      </c>
      <c r="T50" s="52">
        <v>4765851</v>
      </c>
      <c r="U50" s="53">
        <v>4404144</v>
      </c>
      <c r="V50" s="54">
        <f t="shared" si="28"/>
        <v>92.4</v>
      </c>
      <c r="W50" s="53">
        <v>4405449</v>
      </c>
      <c r="X50" s="53">
        <v>4312057</v>
      </c>
      <c r="Y50" s="54">
        <f t="shared" si="29"/>
        <v>97.9</v>
      </c>
      <c r="Z50" s="53">
        <v>360402</v>
      </c>
      <c r="AA50" s="53">
        <v>92087</v>
      </c>
      <c r="AB50" s="54">
        <f t="shared" si="30"/>
        <v>25.6</v>
      </c>
      <c r="AC50" s="55">
        <v>1396765</v>
      </c>
      <c r="AD50" s="56">
        <v>1367062</v>
      </c>
      <c r="AE50" s="54">
        <f t="shared" si="31"/>
        <v>97.9</v>
      </c>
      <c r="AF50" s="55">
        <v>2272233</v>
      </c>
      <c r="AG50" s="56">
        <v>2099283</v>
      </c>
      <c r="AH50" s="54">
        <f t="shared" si="32"/>
        <v>92.4</v>
      </c>
      <c r="AI50" s="55">
        <v>2099907</v>
      </c>
      <c r="AJ50" s="56">
        <v>2055252</v>
      </c>
      <c r="AK50" s="54">
        <f t="shared" si="33"/>
        <v>97.9</v>
      </c>
      <c r="AL50" s="55">
        <v>166213</v>
      </c>
      <c r="AM50" s="56">
        <v>156751</v>
      </c>
      <c r="AN50" s="54">
        <f t="shared" si="34"/>
        <v>94.3</v>
      </c>
      <c r="AO50" s="56">
        <v>157368</v>
      </c>
      <c r="AP50" s="56">
        <v>153275</v>
      </c>
      <c r="AQ50" s="54">
        <f t="shared" si="35"/>
        <v>97.4</v>
      </c>
      <c r="AR50" s="56">
        <v>461248</v>
      </c>
      <c r="AS50" s="56">
        <v>461248</v>
      </c>
      <c r="AT50" s="54">
        <f t="shared" si="36"/>
        <v>100</v>
      </c>
      <c r="AU50" s="55">
        <v>0</v>
      </c>
      <c r="AV50" s="56">
        <v>0</v>
      </c>
      <c r="AW50" s="54" t="str">
        <f t="shared" si="37"/>
        <v xml:space="preserve">      -</v>
      </c>
      <c r="AX50" s="56">
        <v>0</v>
      </c>
      <c r="AY50" s="56">
        <v>0</v>
      </c>
      <c r="AZ50" s="54" t="str">
        <f t="shared" si="38"/>
        <v xml:space="preserve">      -</v>
      </c>
      <c r="BA50" s="55">
        <v>1743</v>
      </c>
      <c r="BB50" s="56">
        <v>1743</v>
      </c>
      <c r="BC50" s="54">
        <f t="shared" si="39"/>
        <v>100</v>
      </c>
      <c r="BD50" s="55">
        <v>0</v>
      </c>
      <c r="BE50" s="56">
        <v>0</v>
      </c>
      <c r="BF50" s="54" t="str">
        <f t="shared" si="40"/>
        <v xml:space="preserve">      -</v>
      </c>
      <c r="BG50" s="55">
        <v>0</v>
      </c>
      <c r="BH50" s="56">
        <v>0</v>
      </c>
      <c r="BI50" s="54" t="str">
        <f t="shared" si="41"/>
        <v xml:space="preserve">      -</v>
      </c>
      <c r="BJ50" s="55">
        <v>0</v>
      </c>
      <c r="BK50" s="62">
        <v>0</v>
      </c>
      <c r="BL50" s="102" t="str">
        <f t="shared" si="42"/>
        <v xml:space="preserve">      -</v>
      </c>
      <c r="BM50" s="55">
        <v>0</v>
      </c>
      <c r="BN50" s="56">
        <v>0</v>
      </c>
      <c r="BO50" s="54" t="str">
        <f t="shared" si="43"/>
        <v xml:space="preserve">      -</v>
      </c>
      <c r="BP50" s="56">
        <v>0</v>
      </c>
      <c r="BQ50" s="56">
        <v>0</v>
      </c>
      <c r="BR50" s="54" t="str">
        <f t="shared" si="44"/>
        <v xml:space="preserve">      -</v>
      </c>
      <c r="BS50" s="56"/>
      <c r="BT50" s="56"/>
      <c r="BU50" s="56"/>
      <c r="BV50" s="55">
        <v>0</v>
      </c>
      <c r="BW50" s="56">
        <v>0</v>
      </c>
      <c r="BX50" s="54" t="str">
        <f t="shared" si="45"/>
        <v xml:space="preserve">      -</v>
      </c>
      <c r="BY50" s="55">
        <v>0</v>
      </c>
      <c r="BZ50" s="56">
        <v>0</v>
      </c>
      <c r="CA50" s="54" t="str">
        <f t="shared" si="46"/>
        <v xml:space="preserve">      -</v>
      </c>
    </row>
    <row r="51" spans="1:79" ht="20.100000000000001" customHeight="1">
      <c r="A51" s="65" t="s">
        <v>33</v>
      </c>
      <c r="B51" s="52">
        <v>1015336</v>
      </c>
      <c r="C51" s="53">
        <v>933996</v>
      </c>
      <c r="D51" s="54">
        <f t="shared" si="22"/>
        <v>92</v>
      </c>
      <c r="E51" s="53">
        <v>927950</v>
      </c>
      <c r="F51" s="53">
        <v>909843</v>
      </c>
      <c r="G51" s="54">
        <f t="shared" si="23"/>
        <v>98</v>
      </c>
      <c r="H51" s="53">
        <v>87386</v>
      </c>
      <c r="I51" s="53">
        <v>24153</v>
      </c>
      <c r="J51" s="54">
        <f t="shared" si="24"/>
        <v>27.6</v>
      </c>
      <c r="K51" s="55">
        <v>729040</v>
      </c>
      <c r="L51" s="56">
        <v>712735</v>
      </c>
      <c r="M51" s="54">
        <f t="shared" si="25"/>
        <v>97.8</v>
      </c>
      <c r="N51" s="56">
        <v>61633</v>
      </c>
      <c r="O51" s="56">
        <v>59605</v>
      </c>
      <c r="P51" s="54">
        <f t="shared" si="26"/>
        <v>96.7</v>
      </c>
      <c r="Q51" s="56">
        <v>60019</v>
      </c>
      <c r="R51" s="56">
        <v>58876</v>
      </c>
      <c r="S51" s="54">
        <f t="shared" si="27"/>
        <v>98.1</v>
      </c>
      <c r="T51" s="52">
        <v>1201165</v>
      </c>
      <c r="U51" s="53">
        <v>1036143</v>
      </c>
      <c r="V51" s="54">
        <f t="shared" si="28"/>
        <v>86.3</v>
      </c>
      <c r="W51" s="53">
        <v>1030784</v>
      </c>
      <c r="X51" s="53">
        <v>1000400</v>
      </c>
      <c r="Y51" s="54">
        <f t="shared" si="29"/>
        <v>97.1</v>
      </c>
      <c r="Z51" s="53">
        <v>170381</v>
      </c>
      <c r="AA51" s="53">
        <v>35743</v>
      </c>
      <c r="AB51" s="54">
        <f t="shared" si="30"/>
        <v>21</v>
      </c>
      <c r="AC51" s="55">
        <v>364126</v>
      </c>
      <c r="AD51" s="56">
        <v>350558</v>
      </c>
      <c r="AE51" s="54">
        <f t="shared" si="31"/>
        <v>96.3</v>
      </c>
      <c r="AF51" s="55">
        <v>426904</v>
      </c>
      <c r="AG51" s="56">
        <v>371418</v>
      </c>
      <c r="AH51" s="54">
        <f t="shared" si="32"/>
        <v>87</v>
      </c>
      <c r="AI51" s="55">
        <v>365226</v>
      </c>
      <c r="AJ51" s="56">
        <v>358479</v>
      </c>
      <c r="AK51" s="54">
        <f t="shared" si="33"/>
        <v>98.2</v>
      </c>
      <c r="AL51" s="55">
        <v>50589</v>
      </c>
      <c r="AM51" s="56">
        <v>43442</v>
      </c>
      <c r="AN51" s="54">
        <f t="shared" si="34"/>
        <v>85.9</v>
      </c>
      <c r="AO51" s="56">
        <v>43453</v>
      </c>
      <c r="AP51" s="56">
        <v>42026</v>
      </c>
      <c r="AQ51" s="54">
        <f t="shared" si="35"/>
        <v>96.7</v>
      </c>
      <c r="AR51" s="56">
        <v>157365</v>
      </c>
      <c r="AS51" s="56">
        <v>157365</v>
      </c>
      <c r="AT51" s="54">
        <f t="shared" si="36"/>
        <v>100</v>
      </c>
      <c r="AU51" s="55">
        <v>0</v>
      </c>
      <c r="AV51" s="56">
        <v>0</v>
      </c>
      <c r="AW51" s="54" t="str">
        <f t="shared" si="37"/>
        <v xml:space="preserve">      -</v>
      </c>
      <c r="AX51" s="56">
        <v>0</v>
      </c>
      <c r="AY51" s="56">
        <v>0</v>
      </c>
      <c r="AZ51" s="54" t="str">
        <f t="shared" si="38"/>
        <v xml:space="preserve">      -</v>
      </c>
      <c r="BA51" s="55">
        <v>0</v>
      </c>
      <c r="BB51" s="56">
        <v>0</v>
      </c>
      <c r="BC51" s="54" t="str">
        <f t="shared" si="39"/>
        <v xml:space="preserve">      -</v>
      </c>
      <c r="BD51" s="55">
        <v>101279</v>
      </c>
      <c r="BE51" s="56">
        <v>86410</v>
      </c>
      <c r="BF51" s="54">
        <f t="shared" si="40"/>
        <v>85.3</v>
      </c>
      <c r="BG51" s="55">
        <v>86853</v>
      </c>
      <c r="BH51" s="56">
        <v>83428</v>
      </c>
      <c r="BI51" s="54">
        <f t="shared" si="41"/>
        <v>96.1</v>
      </c>
      <c r="BJ51" s="55">
        <v>82766</v>
      </c>
      <c r="BK51" s="62">
        <v>70698</v>
      </c>
      <c r="BL51" s="102">
        <f t="shared" si="42"/>
        <v>85.4</v>
      </c>
      <c r="BM51" s="55">
        <v>0</v>
      </c>
      <c r="BN51" s="56">
        <v>0</v>
      </c>
      <c r="BO51" s="54" t="str">
        <f t="shared" si="43"/>
        <v xml:space="preserve">      -</v>
      </c>
      <c r="BP51" s="56">
        <v>0</v>
      </c>
      <c r="BQ51" s="56">
        <v>0</v>
      </c>
      <c r="BR51" s="54" t="str">
        <f t="shared" si="44"/>
        <v xml:space="preserve">      -</v>
      </c>
      <c r="BS51" s="56"/>
      <c r="BT51" s="56"/>
      <c r="BU51" s="56"/>
      <c r="BV51" s="55">
        <v>0</v>
      </c>
      <c r="BW51" s="56">
        <v>0</v>
      </c>
      <c r="BX51" s="54" t="str">
        <f t="shared" si="45"/>
        <v xml:space="preserve">      -</v>
      </c>
      <c r="BY51" s="55">
        <v>0</v>
      </c>
      <c r="BZ51" s="56">
        <v>0</v>
      </c>
      <c r="CA51" s="54" t="str">
        <f t="shared" si="46"/>
        <v xml:space="preserve">      -</v>
      </c>
    </row>
    <row r="52" spans="1:79" ht="20.100000000000001" customHeight="1">
      <c r="A52" s="65" t="s">
        <v>34</v>
      </c>
      <c r="B52" s="52">
        <v>3969570</v>
      </c>
      <c r="C52" s="53">
        <v>3608450</v>
      </c>
      <c r="D52" s="54">
        <f t="shared" si="22"/>
        <v>90.9</v>
      </c>
      <c r="E52" s="53">
        <v>3645691</v>
      </c>
      <c r="F52" s="53">
        <v>3569229</v>
      </c>
      <c r="G52" s="54">
        <f t="shared" si="23"/>
        <v>97.9</v>
      </c>
      <c r="H52" s="53">
        <v>323879</v>
      </c>
      <c r="I52" s="53">
        <v>39221</v>
      </c>
      <c r="J52" s="54">
        <f t="shared" si="24"/>
        <v>12.1</v>
      </c>
      <c r="K52" s="55">
        <v>2376878</v>
      </c>
      <c r="L52" s="56">
        <v>2305211</v>
      </c>
      <c r="M52" s="54">
        <f t="shared" si="25"/>
        <v>97</v>
      </c>
      <c r="N52" s="56">
        <v>177175</v>
      </c>
      <c r="O52" s="56">
        <v>173779</v>
      </c>
      <c r="P52" s="54">
        <f t="shared" si="26"/>
        <v>98.1</v>
      </c>
      <c r="Q52" s="56">
        <v>172024</v>
      </c>
      <c r="R52" s="56">
        <v>171656</v>
      </c>
      <c r="S52" s="54">
        <f t="shared" si="27"/>
        <v>99.8</v>
      </c>
      <c r="T52" s="52">
        <v>7223527</v>
      </c>
      <c r="U52" s="53">
        <v>6860882</v>
      </c>
      <c r="V52" s="54">
        <f t="shared" si="28"/>
        <v>95</v>
      </c>
      <c r="W52" s="53">
        <v>6903224</v>
      </c>
      <c r="X52" s="53">
        <v>6806377</v>
      </c>
      <c r="Y52" s="54">
        <f t="shared" si="29"/>
        <v>98.6</v>
      </c>
      <c r="Z52" s="53">
        <v>320303</v>
      </c>
      <c r="AA52" s="53">
        <v>54505</v>
      </c>
      <c r="AB52" s="54">
        <f t="shared" si="30"/>
        <v>17</v>
      </c>
      <c r="AC52" s="55">
        <v>1243819</v>
      </c>
      <c r="AD52" s="56">
        <v>1226365</v>
      </c>
      <c r="AE52" s="54">
        <f t="shared" si="31"/>
        <v>98.6</v>
      </c>
      <c r="AF52" s="55">
        <v>2628340</v>
      </c>
      <c r="AG52" s="56">
        <v>2496358</v>
      </c>
      <c r="AH52" s="54">
        <f t="shared" si="32"/>
        <v>95</v>
      </c>
      <c r="AI52" s="55">
        <v>2511768</v>
      </c>
      <c r="AJ52" s="56">
        <v>2476521</v>
      </c>
      <c r="AK52" s="54">
        <f t="shared" si="33"/>
        <v>98.6</v>
      </c>
      <c r="AL52" s="55">
        <v>122621</v>
      </c>
      <c r="AM52" s="56">
        <v>104137</v>
      </c>
      <c r="AN52" s="54">
        <f t="shared" si="34"/>
        <v>84.9</v>
      </c>
      <c r="AO52" s="56">
        <v>106076</v>
      </c>
      <c r="AP52" s="56">
        <v>101973</v>
      </c>
      <c r="AQ52" s="54">
        <f t="shared" si="35"/>
        <v>96.1</v>
      </c>
      <c r="AR52" s="56">
        <v>368808</v>
      </c>
      <c r="AS52" s="56">
        <v>368808</v>
      </c>
      <c r="AT52" s="54">
        <f t="shared" si="36"/>
        <v>100</v>
      </c>
      <c r="AU52" s="55">
        <v>149569</v>
      </c>
      <c r="AV52" s="56">
        <v>300</v>
      </c>
      <c r="AW52" s="54">
        <f t="shared" si="37"/>
        <v>0.2</v>
      </c>
      <c r="AX52" s="56">
        <v>0</v>
      </c>
      <c r="AY52" s="56">
        <v>0</v>
      </c>
      <c r="AZ52" s="54" t="str">
        <f t="shared" si="38"/>
        <v xml:space="preserve">      -</v>
      </c>
      <c r="BA52" s="55">
        <v>2582</v>
      </c>
      <c r="BB52" s="56">
        <v>2582</v>
      </c>
      <c r="BC52" s="54">
        <f t="shared" si="39"/>
        <v>100</v>
      </c>
      <c r="BD52" s="55">
        <v>319944</v>
      </c>
      <c r="BE52" s="56">
        <v>303879</v>
      </c>
      <c r="BF52" s="54">
        <f t="shared" si="40"/>
        <v>95</v>
      </c>
      <c r="BG52" s="55">
        <v>305754</v>
      </c>
      <c r="BH52" s="56">
        <v>301464</v>
      </c>
      <c r="BI52" s="54">
        <f t="shared" si="41"/>
        <v>98.6</v>
      </c>
      <c r="BJ52" s="55">
        <v>542077</v>
      </c>
      <c r="BK52" s="62">
        <v>514856</v>
      </c>
      <c r="BL52" s="102">
        <f t="shared" si="42"/>
        <v>95</v>
      </c>
      <c r="BM52" s="55">
        <v>0</v>
      </c>
      <c r="BN52" s="56">
        <v>0</v>
      </c>
      <c r="BO52" s="54" t="str">
        <f t="shared" si="43"/>
        <v xml:space="preserve">      -</v>
      </c>
      <c r="BP52" s="56">
        <v>0</v>
      </c>
      <c r="BQ52" s="56">
        <v>0</v>
      </c>
      <c r="BR52" s="54" t="str">
        <f t="shared" si="44"/>
        <v xml:space="preserve">      -</v>
      </c>
      <c r="BS52" s="56"/>
      <c r="BT52" s="56"/>
      <c r="BU52" s="56"/>
      <c r="BV52" s="55">
        <v>0</v>
      </c>
      <c r="BW52" s="56">
        <v>0</v>
      </c>
      <c r="BX52" s="54" t="str">
        <f t="shared" si="45"/>
        <v xml:space="preserve">      -</v>
      </c>
      <c r="BY52" s="55">
        <v>0</v>
      </c>
      <c r="BZ52" s="56">
        <v>0</v>
      </c>
      <c r="CA52" s="54" t="str">
        <f t="shared" si="46"/>
        <v xml:space="preserve">      -</v>
      </c>
    </row>
    <row r="53" spans="1:79" ht="20.100000000000001" customHeight="1">
      <c r="A53" s="65" t="s">
        <v>35</v>
      </c>
      <c r="B53" s="52">
        <v>953301</v>
      </c>
      <c r="C53" s="53">
        <v>892861</v>
      </c>
      <c r="D53" s="54">
        <f t="shared" si="22"/>
        <v>93.7</v>
      </c>
      <c r="E53" s="53">
        <v>886400</v>
      </c>
      <c r="F53" s="53">
        <v>865362</v>
      </c>
      <c r="G53" s="54">
        <f t="shared" si="23"/>
        <v>97.6</v>
      </c>
      <c r="H53" s="53">
        <v>66901</v>
      </c>
      <c r="I53" s="53">
        <v>27499</v>
      </c>
      <c r="J53" s="54">
        <f t="shared" si="24"/>
        <v>41.1</v>
      </c>
      <c r="K53" s="55">
        <v>700671</v>
      </c>
      <c r="L53" s="56">
        <v>681570</v>
      </c>
      <c r="M53" s="54">
        <f t="shared" si="25"/>
        <v>97.3</v>
      </c>
      <c r="N53" s="56">
        <v>88771</v>
      </c>
      <c r="O53" s="56">
        <v>83106</v>
      </c>
      <c r="P53" s="54">
        <f t="shared" si="26"/>
        <v>93.6</v>
      </c>
      <c r="Q53" s="56">
        <v>82971</v>
      </c>
      <c r="R53" s="56">
        <v>82235</v>
      </c>
      <c r="S53" s="54">
        <f t="shared" si="27"/>
        <v>99.1</v>
      </c>
      <c r="T53" s="52">
        <v>2115879</v>
      </c>
      <c r="U53" s="53">
        <v>1617457</v>
      </c>
      <c r="V53" s="54">
        <f t="shared" si="28"/>
        <v>76.400000000000006</v>
      </c>
      <c r="W53" s="53">
        <v>1627355</v>
      </c>
      <c r="X53" s="53">
        <v>1503396</v>
      </c>
      <c r="Y53" s="54">
        <f t="shared" si="29"/>
        <v>92.4</v>
      </c>
      <c r="Z53" s="53">
        <v>488524</v>
      </c>
      <c r="AA53" s="53">
        <v>114061</v>
      </c>
      <c r="AB53" s="54">
        <f t="shared" si="30"/>
        <v>23.3</v>
      </c>
      <c r="AC53" s="55">
        <v>378929</v>
      </c>
      <c r="AD53" s="56">
        <v>350030</v>
      </c>
      <c r="AE53" s="54">
        <f t="shared" si="31"/>
        <v>92.4</v>
      </c>
      <c r="AF53" s="55">
        <v>1249351</v>
      </c>
      <c r="AG53" s="56">
        <v>954776</v>
      </c>
      <c r="AH53" s="54">
        <f t="shared" si="32"/>
        <v>76.400000000000006</v>
      </c>
      <c r="AI53" s="55">
        <v>960624</v>
      </c>
      <c r="AJ53" s="56">
        <v>887364</v>
      </c>
      <c r="AK53" s="54">
        <f t="shared" si="33"/>
        <v>92.4</v>
      </c>
      <c r="AL53" s="55">
        <v>50678</v>
      </c>
      <c r="AM53" s="56">
        <v>45326</v>
      </c>
      <c r="AN53" s="54">
        <f t="shared" si="34"/>
        <v>89.4</v>
      </c>
      <c r="AO53" s="56">
        <v>44988</v>
      </c>
      <c r="AP53" s="56">
        <v>43696</v>
      </c>
      <c r="AQ53" s="54">
        <f t="shared" si="35"/>
        <v>97.1</v>
      </c>
      <c r="AR53" s="56">
        <v>164673</v>
      </c>
      <c r="AS53" s="56">
        <v>164673</v>
      </c>
      <c r="AT53" s="54">
        <f t="shared" si="36"/>
        <v>100</v>
      </c>
      <c r="AU53" s="55">
        <v>275</v>
      </c>
      <c r="AV53" s="56">
        <v>0</v>
      </c>
      <c r="AW53" s="54">
        <f t="shared" si="37"/>
        <v>0</v>
      </c>
      <c r="AX53" s="56">
        <v>0</v>
      </c>
      <c r="AY53" s="56">
        <v>0</v>
      </c>
      <c r="AZ53" s="54" t="str">
        <f t="shared" si="38"/>
        <v xml:space="preserve">      -</v>
      </c>
      <c r="BA53" s="55">
        <v>173100</v>
      </c>
      <c r="BB53" s="56">
        <v>171857</v>
      </c>
      <c r="BC53" s="54">
        <f t="shared" si="39"/>
        <v>99.3</v>
      </c>
      <c r="BD53" s="55">
        <v>61521</v>
      </c>
      <c r="BE53" s="56">
        <v>46699</v>
      </c>
      <c r="BF53" s="54">
        <f t="shared" si="40"/>
        <v>75.900000000000006</v>
      </c>
      <c r="BG53" s="55">
        <v>46846</v>
      </c>
      <c r="BH53" s="56">
        <v>43273</v>
      </c>
      <c r="BI53" s="54">
        <f t="shared" si="41"/>
        <v>92.4</v>
      </c>
      <c r="BJ53" s="55">
        <v>120846</v>
      </c>
      <c r="BK53" s="62">
        <v>91733</v>
      </c>
      <c r="BL53" s="102">
        <f t="shared" si="42"/>
        <v>75.900000000000006</v>
      </c>
      <c r="BM53" s="55">
        <v>0</v>
      </c>
      <c r="BN53" s="56">
        <v>0</v>
      </c>
      <c r="BO53" s="54" t="str">
        <f t="shared" si="43"/>
        <v xml:space="preserve">      -</v>
      </c>
      <c r="BP53" s="56">
        <v>0</v>
      </c>
      <c r="BQ53" s="56">
        <v>0</v>
      </c>
      <c r="BR53" s="54" t="str">
        <f t="shared" si="44"/>
        <v xml:space="preserve">      -</v>
      </c>
      <c r="BS53" s="56"/>
      <c r="BT53" s="56"/>
      <c r="BU53" s="56"/>
      <c r="BV53" s="55">
        <v>0</v>
      </c>
      <c r="BW53" s="56">
        <v>0</v>
      </c>
      <c r="BX53" s="54" t="str">
        <f t="shared" si="45"/>
        <v xml:space="preserve">      -</v>
      </c>
      <c r="BY53" s="55">
        <v>0</v>
      </c>
      <c r="BZ53" s="56">
        <v>0</v>
      </c>
      <c r="CA53" s="54" t="str">
        <f t="shared" si="46"/>
        <v xml:space="preserve">      -</v>
      </c>
    </row>
    <row r="54" spans="1:79" ht="20.100000000000001" customHeight="1">
      <c r="A54" s="65" t="s">
        <v>36</v>
      </c>
      <c r="B54" s="52">
        <v>789465</v>
      </c>
      <c r="C54" s="53">
        <v>710236</v>
      </c>
      <c r="D54" s="54">
        <f t="shared" si="22"/>
        <v>90</v>
      </c>
      <c r="E54" s="53">
        <v>711468</v>
      </c>
      <c r="F54" s="53">
        <v>693327</v>
      </c>
      <c r="G54" s="54">
        <f t="shared" si="23"/>
        <v>97.5</v>
      </c>
      <c r="H54" s="53">
        <v>77997</v>
      </c>
      <c r="I54" s="53">
        <v>16909</v>
      </c>
      <c r="J54" s="54">
        <f t="shared" si="24"/>
        <v>21.7</v>
      </c>
      <c r="K54" s="55">
        <v>588143</v>
      </c>
      <c r="L54" s="56">
        <v>571078</v>
      </c>
      <c r="M54" s="54">
        <f t="shared" si="25"/>
        <v>97.1</v>
      </c>
      <c r="N54" s="56">
        <v>49866</v>
      </c>
      <c r="O54" s="56">
        <v>48894</v>
      </c>
      <c r="P54" s="54">
        <f t="shared" si="26"/>
        <v>98.1</v>
      </c>
      <c r="Q54" s="56">
        <v>48951</v>
      </c>
      <c r="R54" s="56">
        <v>48759</v>
      </c>
      <c r="S54" s="54">
        <f t="shared" si="27"/>
        <v>99.6</v>
      </c>
      <c r="T54" s="52">
        <v>902957</v>
      </c>
      <c r="U54" s="53">
        <v>791742</v>
      </c>
      <c r="V54" s="54">
        <f t="shared" si="28"/>
        <v>87.7</v>
      </c>
      <c r="W54" s="53">
        <v>797689</v>
      </c>
      <c r="X54" s="53">
        <v>775222</v>
      </c>
      <c r="Y54" s="54">
        <f t="shared" si="29"/>
        <v>97.2</v>
      </c>
      <c r="Z54" s="53">
        <v>105268</v>
      </c>
      <c r="AA54" s="53">
        <v>16520</v>
      </c>
      <c r="AB54" s="54">
        <f t="shared" si="30"/>
        <v>15.7</v>
      </c>
      <c r="AC54" s="55">
        <v>245966</v>
      </c>
      <c r="AD54" s="56">
        <v>238974</v>
      </c>
      <c r="AE54" s="54">
        <f t="shared" si="31"/>
        <v>97.2</v>
      </c>
      <c r="AF54" s="55">
        <v>400517</v>
      </c>
      <c r="AG54" s="56">
        <v>350703</v>
      </c>
      <c r="AH54" s="54">
        <f t="shared" si="32"/>
        <v>87.6</v>
      </c>
      <c r="AI54" s="55">
        <v>353410</v>
      </c>
      <c r="AJ54" s="56">
        <v>343310</v>
      </c>
      <c r="AK54" s="54">
        <f t="shared" si="33"/>
        <v>97.1</v>
      </c>
      <c r="AL54" s="55">
        <v>53156</v>
      </c>
      <c r="AM54" s="56">
        <v>45564</v>
      </c>
      <c r="AN54" s="54">
        <f t="shared" si="34"/>
        <v>85.7</v>
      </c>
      <c r="AO54" s="56">
        <v>46020</v>
      </c>
      <c r="AP54" s="56">
        <v>43986</v>
      </c>
      <c r="AQ54" s="54">
        <f t="shared" si="35"/>
        <v>95.6</v>
      </c>
      <c r="AR54" s="56">
        <v>144681</v>
      </c>
      <c r="AS54" s="56">
        <v>144681</v>
      </c>
      <c r="AT54" s="54">
        <f t="shared" si="36"/>
        <v>100</v>
      </c>
      <c r="AU54" s="55">
        <v>0</v>
      </c>
      <c r="AV54" s="56">
        <v>0</v>
      </c>
      <c r="AW54" s="54" t="str">
        <f t="shared" si="37"/>
        <v xml:space="preserve">      -</v>
      </c>
      <c r="AX54" s="56">
        <v>0</v>
      </c>
      <c r="AY54" s="56">
        <v>0</v>
      </c>
      <c r="AZ54" s="54" t="str">
        <f t="shared" si="38"/>
        <v xml:space="preserve">      -</v>
      </c>
      <c r="BA54" s="55">
        <v>5515</v>
      </c>
      <c r="BB54" s="56">
        <v>5515</v>
      </c>
      <c r="BC54" s="54">
        <f t="shared" si="39"/>
        <v>100</v>
      </c>
      <c r="BD54" s="55">
        <v>0</v>
      </c>
      <c r="BE54" s="56">
        <v>0</v>
      </c>
      <c r="BF54" s="54" t="str">
        <f t="shared" si="40"/>
        <v xml:space="preserve">      -</v>
      </c>
      <c r="BG54" s="55">
        <v>0</v>
      </c>
      <c r="BH54" s="56">
        <v>0</v>
      </c>
      <c r="BI54" s="54" t="str">
        <f t="shared" si="41"/>
        <v xml:space="preserve">      -</v>
      </c>
      <c r="BJ54" s="55">
        <v>0</v>
      </c>
      <c r="BK54" s="62">
        <v>0</v>
      </c>
      <c r="BL54" s="102" t="str">
        <f t="shared" si="42"/>
        <v xml:space="preserve">      -</v>
      </c>
      <c r="BM54" s="55">
        <v>0</v>
      </c>
      <c r="BN54" s="56">
        <v>0</v>
      </c>
      <c r="BO54" s="54" t="str">
        <f t="shared" si="43"/>
        <v xml:space="preserve">      -</v>
      </c>
      <c r="BP54" s="56">
        <v>0</v>
      </c>
      <c r="BQ54" s="56">
        <v>0</v>
      </c>
      <c r="BR54" s="54" t="str">
        <f t="shared" si="44"/>
        <v xml:space="preserve">      -</v>
      </c>
      <c r="BS54" s="56"/>
      <c r="BT54" s="56"/>
      <c r="BU54" s="56"/>
      <c r="BV54" s="55">
        <v>0</v>
      </c>
      <c r="BW54" s="56">
        <v>0</v>
      </c>
      <c r="BX54" s="54" t="str">
        <f t="shared" si="45"/>
        <v xml:space="preserve">      -</v>
      </c>
      <c r="BY54" s="55">
        <v>0</v>
      </c>
      <c r="BZ54" s="56">
        <v>0</v>
      </c>
      <c r="CA54" s="54" t="str">
        <f t="shared" si="46"/>
        <v xml:space="preserve">      -</v>
      </c>
    </row>
    <row r="55" spans="1:79" ht="20.100000000000001" customHeight="1">
      <c r="A55" s="65" t="s">
        <v>48</v>
      </c>
      <c r="B55" s="52">
        <v>3136661</v>
      </c>
      <c r="C55" s="53">
        <v>3009298</v>
      </c>
      <c r="D55" s="54">
        <f t="shared" si="22"/>
        <v>95.9</v>
      </c>
      <c r="E55" s="53">
        <v>3003604</v>
      </c>
      <c r="F55" s="53">
        <v>2959716</v>
      </c>
      <c r="G55" s="54">
        <f t="shared" si="23"/>
        <v>98.5</v>
      </c>
      <c r="H55" s="53">
        <v>133057</v>
      </c>
      <c r="I55" s="53">
        <v>49582</v>
      </c>
      <c r="J55" s="54">
        <f t="shared" si="24"/>
        <v>37.299999999999997</v>
      </c>
      <c r="K55" s="55">
        <v>2197285</v>
      </c>
      <c r="L55" s="56">
        <v>2155900</v>
      </c>
      <c r="M55" s="54">
        <f t="shared" si="25"/>
        <v>98.1</v>
      </c>
      <c r="N55" s="56">
        <v>139739</v>
      </c>
      <c r="O55" s="56">
        <v>138587</v>
      </c>
      <c r="P55" s="54">
        <f t="shared" si="26"/>
        <v>99.2</v>
      </c>
      <c r="Q55" s="56">
        <v>138667</v>
      </c>
      <c r="R55" s="56">
        <v>138446</v>
      </c>
      <c r="S55" s="54">
        <f t="shared" si="27"/>
        <v>99.8</v>
      </c>
      <c r="T55" s="52">
        <v>5222027</v>
      </c>
      <c r="U55" s="53">
        <v>5074876</v>
      </c>
      <c r="V55" s="54">
        <f t="shared" si="28"/>
        <v>97.2</v>
      </c>
      <c r="W55" s="53">
        <v>5074732</v>
      </c>
      <c r="X55" s="53">
        <v>5029685</v>
      </c>
      <c r="Y55" s="54">
        <f t="shared" si="29"/>
        <v>99.1</v>
      </c>
      <c r="Z55" s="53">
        <v>147295</v>
      </c>
      <c r="AA55" s="53">
        <v>45191</v>
      </c>
      <c r="AB55" s="54">
        <f t="shared" si="30"/>
        <v>30.7</v>
      </c>
      <c r="AC55" s="55">
        <v>1049022</v>
      </c>
      <c r="AD55" s="56">
        <v>1039708</v>
      </c>
      <c r="AE55" s="54">
        <f t="shared" si="31"/>
        <v>99.1</v>
      </c>
      <c r="AF55" s="55">
        <v>2050300</v>
      </c>
      <c r="AG55" s="56">
        <v>1992508</v>
      </c>
      <c r="AH55" s="54">
        <f t="shared" si="32"/>
        <v>97.2</v>
      </c>
      <c r="AI55" s="55">
        <v>1992452</v>
      </c>
      <c r="AJ55" s="56">
        <v>1974760</v>
      </c>
      <c r="AK55" s="54">
        <f t="shared" si="33"/>
        <v>99.1</v>
      </c>
      <c r="AL55" s="55">
        <v>123070</v>
      </c>
      <c r="AM55" s="56">
        <v>114474</v>
      </c>
      <c r="AN55" s="54">
        <f t="shared" si="34"/>
        <v>93</v>
      </c>
      <c r="AO55" s="56">
        <v>115373</v>
      </c>
      <c r="AP55" s="56">
        <v>112694</v>
      </c>
      <c r="AQ55" s="54">
        <f t="shared" si="35"/>
        <v>97.7</v>
      </c>
      <c r="AR55" s="56">
        <v>292046</v>
      </c>
      <c r="AS55" s="56">
        <v>292046</v>
      </c>
      <c r="AT55" s="54">
        <f t="shared" si="36"/>
        <v>100</v>
      </c>
      <c r="AU55" s="55">
        <v>0</v>
      </c>
      <c r="AV55" s="56">
        <v>0</v>
      </c>
      <c r="AW55" s="54" t="str">
        <f t="shared" si="37"/>
        <v xml:space="preserve">      -</v>
      </c>
      <c r="AX55" s="56">
        <v>0</v>
      </c>
      <c r="AY55" s="56">
        <v>0</v>
      </c>
      <c r="AZ55" s="54" t="str">
        <f t="shared" si="38"/>
        <v xml:space="preserve">      -</v>
      </c>
      <c r="BA55" s="55">
        <v>0</v>
      </c>
      <c r="BB55" s="56">
        <v>0</v>
      </c>
      <c r="BC55" s="54" t="str">
        <f t="shared" si="39"/>
        <v xml:space="preserve">      -</v>
      </c>
      <c r="BD55" s="55">
        <v>0</v>
      </c>
      <c r="BE55" s="56">
        <v>0</v>
      </c>
      <c r="BF55" s="54" t="str">
        <f t="shared" si="40"/>
        <v xml:space="preserve">      -</v>
      </c>
      <c r="BG55" s="55">
        <v>0</v>
      </c>
      <c r="BH55" s="56">
        <v>0</v>
      </c>
      <c r="BI55" s="54" t="str">
        <f t="shared" si="41"/>
        <v xml:space="preserve">      -</v>
      </c>
      <c r="BJ55" s="55">
        <v>0</v>
      </c>
      <c r="BK55" s="62">
        <v>0</v>
      </c>
      <c r="BL55" s="102" t="str">
        <f t="shared" si="42"/>
        <v xml:space="preserve">      -</v>
      </c>
      <c r="BM55" s="55">
        <v>0</v>
      </c>
      <c r="BN55" s="56">
        <v>0</v>
      </c>
      <c r="BO55" s="54" t="str">
        <f t="shared" si="43"/>
        <v xml:space="preserve">      -</v>
      </c>
      <c r="BP55" s="56">
        <v>0</v>
      </c>
      <c r="BQ55" s="56">
        <v>0</v>
      </c>
      <c r="BR55" s="54" t="str">
        <f t="shared" si="44"/>
        <v xml:space="preserve">      -</v>
      </c>
      <c r="BS55" s="56"/>
      <c r="BT55" s="56"/>
      <c r="BU55" s="56"/>
      <c r="BV55" s="55">
        <v>1230944</v>
      </c>
      <c r="BW55" s="56">
        <v>990178</v>
      </c>
      <c r="BX55" s="54">
        <f t="shared" si="45"/>
        <v>80.400000000000006</v>
      </c>
      <c r="BY55" s="55">
        <v>1036924</v>
      </c>
      <c r="BZ55" s="56">
        <v>952353</v>
      </c>
      <c r="CA55" s="54">
        <f t="shared" si="46"/>
        <v>91.8</v>
      </c>
    </row>
    <row r="56" spans="1:79" ht="20.100000000000001" customHeight="1">
      <c r="A56" s="65" t="s">
        <v>49</v>
      </c>
      <c r="B56" s="52">
        <v>2277906</v>
      </c>
      <c r="C56" s="53">
        <v>1990688</v>
      </c>
      <c r="D56" s="54">
        <f t="shared" si="22"/>
        <v>87.4</v>
      </c>
      <c r="E56" s="53">
        <v>1956137</v>
      </c>
      <c r="F56" s="53">
        <v>1893139</v>
      </c>
      <c r="G56" s="54">
        <f t="shared" si="23"/>
        <v>96.8</v>
      </c>
      <c r="H56" s="53">
        <v>321769</v>
      </c>
      <c r="I56" s="53">
        <v>97549</v>
      </c>
      <c r="J56" s="54">
        <f t="shared" si="24"/>
        <v>30.3</v>
      </c>
      <c r="K56" s="55">
        <v>1631077</v>
      </c>
      <c r="L56" s="56">
        <v>1576073</v>
      </c>
      <c r="M56" s="54">
        <f t="shared" si="25"/>
        <v>96.6</v>
      </c>
      <c r="N56" s="56">
        <v>153274</v>
      </c>
      <c r="O56" s="56">
        <v>138062</v>
      </c>
      <c r="P56" s="54">
        <f t="shared" si="26"/>
        <v>90.1</v>
      </c>
      <c r="Q56" s="56">
        <v>138585</v>
      </c>
      <c r="R56" s="56">
        <v>135588</v>
      </c>
      <c r="S56" s="54">
        <f t="shared" si="27"/>
        <v>97.8</v>
      </c>
      <c r="T56" s="52">
        <v>4252857</v>
      </c>
      <c r="U56" s="53">
        <v>3134535</v>
      </c>
      <c r="V56" s="54">
        <f t="shared" si="28"/>
        <v>73.7</v>
      </c>
      <c r="W56" s="53">
        <v>3128341</v>
      </c>
      <c r="X56" s="53">
        <v>2954284</v>
      </c>
      <c r="Y56" s="54">
        <f t="shared" si="29"/>
        <v>94.4</v>
      </c>
      <c r="Z56" s="53">
        <v>1124516</v>
      </c>
      <c r="AA56" s="53">
        <v>180251</v>
      </c>
      <c r="AB56" s="54">
        <f t="shared" si="30"/>
        <v>16</v>
      </c>
      <c r="AC56" s="55">
        <v>898981</v>
      </c>
      <c r="AD56" s="56">
        <v>848951</v>
      </c>
      <c r="AE56" s="54">
        <f t="shared" si="31"/>
        <v>94.4</v>
      </c>
      <c r="AF56" s="55">
        <v>2333619</v>
      </c>
      <c r="AG56" s="56">
        <v>1719876</v>
      </c>
      <c r="AH56" s="54">
        <f t="shared" si="32"/>
        <v>73.7</v>
      </c>
      <c r="AI56" s="55">
        <v>1716477</v>
      </c>
      <c r="AJ56" s="56">
        <v>1620953</v>
      </c>
      <c r="AK56" s="54">
        <f t="shared" si="33"/>
        <v>94.4</v>
      </c>
      <c r="AL56" s="55">
        <v>173834</v>
      </c>
      <c r="AM56" s="56">
        <v>141381</v>
      </c>
      <c r="AN56" s="54">
        <f t="shared" si="34"/>
        <v>81.3</v>
      </c>
      <c r="AO56" s="56">
        <v>143496</v>
      </c>
      <c r="AP56" s="56">
        <v>136739</v>
      </c>
      <c r="AQ56" s="54">
        <f t="shared" si="35"/>
        <v>95.3</v>
      </c>
      <c r="AR56" s="56">
        <v>392042</v>
      </c>
      <c r="AS56" s="56">
        <v>392042</v>
      </c>
      <c r="AT56" s="54">
        <f t="shared" si="36"/>
        <v>100</v>
      </c>
      <c r="AU56" s="55">
        <v>23314</v>
      </c>
      <c r="AV56" s="56">
        <v>0</v>
      </c>
      <c r="AW56" s="54">
        <f t="shared" si="37"/>
        <v>0</v>
      </c>
      <c r="AX56" s="56">
        <v>0</v>
      </c>
      <c r="AY56" s="56">
        <v>0</v>
      </c>
      <c r="AZ56" s="54" t="str">
        <f t="shared" si="38"/>
        <v xml:space="preserve">      -</v>
      </c>
      <c r="BA56" s="55">
        <v>120813</v>
      </c>
      <c r="BB56" s="56">
        <v>120382</v>
      </c>
      <c r="BC56" s="54">
        <f t="shared" si="39"/>
        <v>99.6</v>
      </c>
      <c r="BD56" s="55">
        <v>0</v>
      </c>
      <c r="BE56" s="56">
        <v>0</v>
      </c>
      <c r="BF56" s="54" t="str">
        <f t="shared" si="40"/>
        <v xml:space="preserve">      -</v>
      </c>
      <c r="BG56" s="55">
        <v>0</v>
      </c>
      <c r="BH56" s="56">
        <v>0</v>
      </c>
      <c r="BI56" s="54" t="str">
        <f t="shared" si="41"/>
        <v xml:space="preserve">      -</v>
      </c>
      <c r="BJ56" s="55">
        <v>0</v>
      </c>
      <c r="BK56" s="62">
        <v>0</v>
      </c>
      <c r="BL56" s="102" t="str">
        <f t="shared" si="42"/>
        <v xml:space="preserve">      -</v>
      </c>
      <c r="BM56" s="55">
        <v>0</v>
      </c>
      <c r="BN56" s="56">
        <v>0</v>
      </c>
      <c r="BO56" s="54" t="str">
        <f t="shared" si="43"/>
        <v xml:space="preserve">      -</v>
      </c>
      <c r="BP56" s="56">
        <v>0</v>
      </c>
      <c r="BQ56" s="56">
        <v>0</v>
      </c>
      <c r="BR56" s="54" t="str">
        <f t="shared" si="44"/>
        <v xml:space="preserve">      -</v>
      </c>
      <c r="BS56" s="56"/>
      <c r="BT56" s="56"/>
      <c r="BU56" s="56"/>
      <c r="BV56" s="55">
        <v>0</v>
      </c>
      <c r="BW56" s="56">
        <v>0</v>
      </c>
      <c r="BX56" s="54" t="str">
        <f t="shared" si="45"/>
        <v xml:space="preserve">      -</v>
      </c>
      <c r="BY56" s="55">
        <v>0</v>
      </c>
      <c r="BZ56" s="56">
        <v>0</v>
      </c>
      <c r="CA56" s="54" t="str">
        <f t="shared" si="46"/>
        <v xml:space="preserve">      -</v>
      </c>
    </row>
    <row r="57" spans="1:79" ht="20.100000000000001" customHeight="1">
      <c r="A57" s="65" t="s">
        <v>50</v>
      </c>
      <c r="B57" s="52">
        <v>6446787</v>
      </c>
      <c r="C57" s="66">
        <v>6012622</v>
      </c>
      <c r="D57" s="54">
        <f t="shared" si="22"/>
        <v>93.3</v>
      </c>
      <c r="E57" s="66">
        <v>6022746</v>
      </c>
      <c r="F57" s="66">
        <v>5923302</v>
      </c>
      <c r="G57" s="54">
        <f t="shared" si="23"/>
        <v>98.3</v>
      </c>
      <c r="H57" s="66">
        <v>424041</v>
      </c>
      <c r="I57" s="66">
        <v>89320</v>
      </c>
      <c r="J57" s="54">
        <f t="shared" si="24"/>
        <v>21.1</v>
      </c>
      <c r="K57" s="55">
        <v>4089205</v>
      </c>
      <c r="L57" s="62">
        <v>3999572</v>
      </c>
      <c r="M57" s="54">
        <f t="shared" si="25"/>
        <v>97.8</v>
      </c>
      <c r="N57" s="62">
        <v>314264</v>
      </c>
      <c r="O57" s="62">
        <v>307106</v>
      </c>
      <c r="P57" s="54">
        <f t="shared" si="26"/>
        <v>97.7</v>
      </c>
      <c r="Q57" s="62">
        <v>307842</v>
      </c>
      <c r="R57" s="62">
        <v>306695</v>
      </c>
      <c r="S57" s="54">
        <f t="shared" si="27"/>
        <v>99.6</v>
      </c>
      <c r="T57" s="52">
        <v>8743464</v>
      </c>
      <c r="U57" s="66">
        <v>7902739</v>
      </c>
      <c r="V57" s="54">
        <f t="shared" si="28"/>
        <v>90.4</v>
      </c>
      <c r="W57" s="66">
        <v>7920813</v>
      </c>
      <c r="X57" s="66">
        <v>7762872</v>
      </c>
      <c r="Y57" s="54">
        <f t="shared" si="29"/>
        <v>98</v>
      </c>
      <c r="Z57" s="66">
        <v>822651</v>
      </c>
      <c r="AA57" s="66">
        <v>139867</v>
      </c>
      <c r="AB57" s="54">
        <f t="shared" si="30"/>
        <v>17</v>
      </c>
      <c r="AC57" s="55">
        <v>2240341</v>
      </c>
      <c r="AD57" s="62">
        <v>2209615</v>
      </c>
      <c r="AE57" s="54">
        <f t="shared" si="31"/>
        <v>98.6</v>
      </c>
      <c r="AF57" s="55">
        <v>3783471</v>
      </c>
      <c r="AG57" s="62">
        <v>3440711</v>
      </c>
      <c r="AH57" s="54">
        <f t="shared" si="32"/>
        <v>90.9</v>
      </c>
      <c r="AI57" s="55">
        <v>3427128</v>
      </c>
      <c r="AJ57" s="62">
        <v>3380125</v>
      </c>
      <c r="AK57" s="54">
        <f t="shared" si="33"/>
        <v>98.6</v>
      </c>
      <c r="AL57" s="55">
        <v>258087</v>
      </c>
      <c r="AM57" s="62">
        <v>227244</v>
      </c>
      <c r="AN57" s="54">
        <f t="shared" si="34"/>
        <v>88</v>
      </c>
      <c r="AO57" s="62">
        <v>229834</v>
      </c>
      <c r="AP57" s="62">
        <v>221705</v>
      </c>
      <c r="AQ57" s="54">
        <f t="shared" si="35"/>
        <v>96.5</v>
      </c>
      <c r="AR57" s="62">
        <v>668464</v>
      </c>
      <c r="AS57" s="62">
        <v>668464</v>
      </c>
      <c r="AT57" s="54">
        <f t="shared" si="36"/>
        <v>100</v>
      </c>
      <c r="AU57" s="55">
        <v>0</v>
      </c>
      <c r="AV57" s="62">
        <v>0</v>
      </c>
      <c r="AW57" s="54" t="str">
        <f t="shared" si="37"/>
        <v xml:space="preserve">      -</v>
      </c>
      <c r="AX57" s="62">
        <v>0</v>
      </c>
      <c r="AY57" s="62">
        <v>0</v>
      </c>
      <c r="AZ57" s="54" t="str">
        <f t="shared" si="38"/>
        <v xml:space="preserve">      -</v>
      </c>
      <c r="BA57" s="55">
        <v>61358</v>
      </c>
      <c r="BB57" s="62">
        <v>61358</v>
      </c>
      <c r="BC57" s="54">
        <f t="shared" si="39"/>
        <v>100</v>
      </c>
      <c r="BD57" s="55">
        <v>34961</v>
      </c>
      <c r="BE57" s="62">
        <v>48</v>
      </c>
      <c r="BF57" s="54">
        <f t="shared" si="40"/>
        <v>0.1</v>
      </c>
      <c r="BG57" s="55">
        <v>0</v>
      </c>
      <c r="BH57" s="62">
        <v>0</v>
      </c>
      <c r="BI57" s="54" t="str">
        <f t="shared" si="41"/>
        <v xml:space="preserve">      -</v>
      </c>
      <c r="BJ57" s="55">
        <v>33590</v>
      </c>
      <c r="BK57" s="62">
        <v>46</v>
      </c>
      <c r="BL57" s="102">
        <f t="shared" si="42"/>
        <v>0.1</v>
      </c>
      <c r="BM57" s="55">
        <v>0</v>
      </c>
      <c r="BN57" s="62">
        <v>0</v>
      </c>
      <c r="BO57" s="54" t="str">
        <f t="shared" si="43"/>
        <v xml:space="preserve">      -</v>
      </c>
      <c r="BP57" s="62">
        <v>0</v>
      </c>
      <c r="BQ57" s="62">
        <v>0</v>
      </c>
      <c r="BR57" s="54" t="str">
        <f t="shared" si="44"/>
        <v xml:space="preserve">      -</v>
      </c>
      <c r="BS57" s="56"/>
      <c r="BT57" s="56"/>
      <c r="BU57" s="56"/>
      <c r="BV57" s="55">
        <v>0</v>
      </c>
      <c r="BW57" s="62">
        <v>0</v>
      </c>
      <c r="BX57" s="54" t="str">
        <f t="shared" si="45"/>
        <v xml:space="preserve">      -</v>
      </c>
      <c r="BY57" s="55">
        <v>0</v>
      </c>
      <c r="BZ57" s="62">
        <v>0</v>
      </c>
      <c r="CA57" s="54" t="str">
        <f t="shared" si="46"/>
        <v xml:space="preserve">      -</v>
      </c>
    </row>
    <row r="58" spans="1:79" ht="20.100000000000001" customHeight="1">
      <c r="A58" s="5" t="s">
        <v>74</v>
      </c>
      <c r="B58" s="67">
        <f>SUM(B44:B57)</f>
        <v>110002527</v>
      </c>
      <c r="C58" s="68">
        <f>SUM(C44:C57)</f>
        <v>101738770</v>
      </c>
      <c r="D58" s="69">
        <f t="shared" si="22"/>
        <v>92.5</v>
      </c>
      <c r="E58" s="67">
        <f>SUM(E44:E57)</f>
        <v>101694263</v>
      </c>
      <c r="F58" s="68">
        <f>SUM(F44:F57)</f>
        <v>99807748</v>
      </c>
      <c r="G58" s="69">
        <f t="shared" si="23"/>
        <v>98.1</v>
      </c>
      <c r="H58" s="67">
        <f>SUM(H44:H57)</f>
        <v>8308264</v>
      </c>
      <c r="I58" s="68">
        <f>SUM(I44:I57)</f>
        <v>1931022</v>
      </c>
      <c r="J58" s="69">
        <f t="shared" si="24"/>
        <v>23.2</v>
      </c>
      <c r="K58" s="67">
        <f>SUM(K44:K57)</f>
        <v>78755234</v>
      </c>
      <c r="L58" s="68">
        <f>SUM(L44:L57)</f>
        <v>76999719</v>
      </c>
      <c r="M58" s="69">
        <f t="shared" si="25"/>
        <v>97.8</v>
      </c>
      <c r="N58" s="67">
        <f>SUM(N44:N57)</f>
        <v>4658786</v>
      </c>
      <c r="O58" s="68">
        <f>SUM(O44:O57)</f>
        <v>4571574</v>
      </c>
      <c r="P58" s="69">
        <f t="shared" si="26"/>
        <v>98.1</v>
      </c>
      <c r="Q58" s="67">
        <f>SUM(Q44:Q57)</f>
        <v>4571959</v>
      </c>
      <c r="R58" s="68">
        <f>SUM(R44:R57)</f>
        <v>4551042</v>
      </c>
      <c r="S58" s="69">
        <f t="shared" si="27"/>
        <v>99.5</v>
      </c>
      <c r="T58" s="67">
        <f>SUM(T44:T57)</f>
        <v>129472195</v>
      </c>
      <c r="U58" s="68">
        <f>SUM(U44:U57)</f>
        <v>118908985</v>
      </c>
      <c r="V58" s="69">
        <f t="shared" si="28"/>
        <v>91.8</v>
      </c>
      <c r="W58" s="67">
        <f>SUM(W44:W57)</f>
        <v>119127932</v>
      </c>
      <c r="X58" s="68">
        <f>SUM(X44:X57)</f>
        <v>116748156</v>
      </c>
      <c r="Y58" s="69">
        <f t="shared" si="29"/>
        <v>98</v>
      </c>
      <c r="Z58" s="67">
        <f>SUM(Z44:Z57)</f>
        <v>10344263</v>
      </c>
      <c r="AA58" s="68">
        <f>SUM(AA44:AA57)</f>
        <v>2160829</v>
      </c>
      <c r="AB58" s="69">
        <f t="shared" si="30"/>
        <v>20.9</v>
      </c>
      <c r="AC58" s="67">
        <f>SUM(AC44:AC57)</f>
        <v>36638248</v>
      </c>
      <c r="AD58" s="68">
        <f>SUM(AD44:AD57)</f>
        <v>35829227</v>
      </c>
      <c r="AE58" s="69">
        <f t="shared" si="31"/>
        <v>97.8</v>
      </c>
      <c r="AF58" s="67">
        <f>SUM(AF44:AF57)</f>
        <v>53133214</v>
      </c>
      <c r="AG58" s="68">
        <f>SUM(AG44:AG57)</f>
        <v>48226214</v>
      </c>
      <c r="AH58" s="69">
        <f t="shared" si="32"/>
        <v>90.8</v>
      </c>
      <c r="AI58" s="67">
        <f>SUM(AI44:AI57)</f>
        <v>48305831</v>
      </c>
      <c r="AJ58" s="68">
        <f>SUM(AJ44:AJ57)</f>
        <v>47218076</v>
      </c>
      <c r="AK58" s="69">
        <f t="shared" si="33"/>
        <v>97.7</v>
      </c>
      <c r="AL58" s="67">
        <f>SUM(AL44:AL57)</f>
        <v>3584530</v>
      </c>
      <c r="AM58" s="68">
        <f>SUM(AM44:AM57)</f>
        <v>3195282</v>
      </c>
      <c r="AN58" s="69">
        <f t="shared" si="34"/>
        <v>89.1</v>
      </c>
      <c r="AO58" s="67">
        <f>SUM(AO44:AO57)</f>
        <v>3222335</v>
      </c>
      <c r="AP58" s="68">
        <f>SUM(AP44:AP57)</f>
        <v>3124680</v>
      </c>
      <c r="AQ58" s="69">
        <f t="shared" si="35"/>
        <v>97</v>
      </c>
      <c r="AR58" s="67">
        <f>SUM(AR44:AR57)</f>
        <v>10849813</v>
      </c>
      <c r="AS58" s="68">
        <f>SUM(AS44:AS57)</f>
        <v>10849813</v>
      </c>
      <c r="AT58" s="69">
        <f t="shared" si="36"/>
        <v>100</v>
      </c>
      <c r="AU58" s="67">
        <f>SUM(AU44:AU57)</f>
        <v>201354</v>
      </c>
      <c r="AV58" s="68">
        <f>SUM(AV44:AV57)</f>
        <v>540</v>
      </c>
      <c r="AW58" s="69">
        <f t="shared" si="37"/>
        <v>0.3</v>
      </c>
      <c r="AX58" s="67">
        <f>SUM(AX44:AX57)</f>
        <v>692</v>
      </c>
      <c r="AY58" s="68">
        <f>SUM(AY44:AY57)</f>
        <v>0</v>
      </c>
      <c r="AZ58" s="69">
        <f t="shared" si="38"/>
        <v>0</v>
      </c>
      <c r="BA58" s="67">
        <f>SUM(BA44:BA57)</f>
        <v>510779</v>
      </c>
      <c r="BB58" s="68">
        <f>SUM(BB44:BB57)</f>
        <v>506568</v>
      </c>
      <c r="BC58" s="69">
        <f t="shared" si="39"/>
        <v>99.2</v>
      </c>
      <c r="BD58" s="67">
        <f>SUM(BD44:BD57)</f>
        <v>6053227</v>
      </c>
      <c r="BE58" s="68">
        <f>SUM(BE44:BE57)</f>
        <v>5535176</v>
      </c>
      <c r="BF58" s="69">
        <f t="shared" si="40"/>
        <v>91.4</v>
      </c>
      <c r="BG58" s="67">
        <f>SUM(BG44:BG57)</f>
        <v>5554999</v>
      </c>
      <c r="BH58" s="68">
        <f>SUM(BH44:BH57)</f>
        <v>5437767</v>
      </c>
      <c r="BI58" s="69">
        <f t="shared" si="41"/>
        <v>97.9</v>
      </c>
      <c r="BJ58" s="67">
        <f>SUM(BJ44:BJ57)</f>
        <v>6029486</v>
      </c>
      <c r="BK58" s="68">
        <f>SUM(BK44:BK57)</f>
        <v>5511935</v>
      </c>
      <c r="BL58" s="103">
        <f t="shared" si="42"/>
        <v>91.4</v>
      </c>
      <c r="BM58" s="67">
        <f>SUM(BM44:BM57)</f>
        <v>2490765</v>
      </c>
      <c r="BN58" s="68">
        <f>SUM(BN44:BN57)</f>
        <v>2490765</v>
      </c>
      <c r="BO58" s="69">
        <f t="shared" si="43"/>
        <v>100</v>
      </c>
      <c r="BP58" s="67">
        <f>SUM(BP44:BP57)</f>
        <v>2483540</v>
      </c>
      <c r="BQ58" s="68">
        <f>SUM(BQ44:BQ57)</f>
        <v>2483540</v>
      </c>
      <c r="BR58" s="69">
        <f t="shared" si="44"/>
        <v>100</v>
      </c>
      <c r="BS58" s="56"/>
      <c r="BT58" s="56"/>
      <c r="BU58" s="56"/>
      <c r="BV58" s="67">
        <f>SUM(BV44:BV57)</f>
        <v>25276198</v>
      </c>
      <c r="BW58" s="68">
        <f>SUM(BW44:BW57)</f>
        <v>18300383</v>
      </c>
      <c r="BX58" s="69">
        <f t="shared" si="45"/>
        <v>72.400000000000006</v>
      </c>
      <c r="BY58" s="67">
        <f>SUM(BY44:BY57)</f>
        <v>19301278</v>
      </c>
      <c r="BZ58" s="68">
        <f>SUM(BZ44:BZ57)</f>
        <v>17322331</v>
      </c>
      <c r="CA58" s="69">
        <f t="shared" si="46"/>
        <v>89.7</v>
      </c>
    </row>
    <row r="59" spans="1:79" ht="20.100000000000001" customHeight="1">
      <c r="A59" s="65" t="s">
        <v>37</v>
      </c>
      <c r="B59" s="52">
        <v>408161</v>
      </c>
      <c r="C59" s="53">
        <v>384345</v>
      </c>
      <c r="D59" s="54">
        <f t="shared" si="22"/>
        <v>94.2</v>
      </c>
      <c r="E59" s="53">
        <v>380916</v>
      </c>
      <c r="F59" s="53">
        <v>372548</v>
      </c>
      <c r="G59" s="54">
        <f t="shared" si="23"/>
        <v>97.8</v>
      </c>
      <c r="H59" s="53">
        <v>27245</v>
      </c>
      <c r="I59" s="53">
        <v>11797</v>
      </c>
      <c r="J59" s="54">
        <f t="shared" si="24"/>
        <v>43.3</v>
      </c>
      <c r="K59" s="55">
        <v>301736</v>
      </c>
      <c r="L59" s="56">
        <v>294145</v>
      </c>
      <c r="M59" s="54">
        <f t="shared" si="25"/>
        <v>97.5</v>
      </c>
      <c r="N59" s="56">
        <v>18900</v>
      </c>
      <c r="O59" s="56">
        <v>17741</v>
      </c>
      <c r="P59" s="54">
        <f t="shared" si="26"/>
        <v>93.9</v>
      </c>
      <c r="Q59" s="56">
        <v>18012</v>
      </c>
      <c r="R59" s="56">
        <v>17566</v>
      </c>
      <c r="S59" s="54">
        <f t="shared" si="27"/>
        <v>97.5</v>
      </c>
      <c r="T59" s="52">
        <v>531122</v>
      </c>
      <c r="U59" s="53">
        <v>507105</v>
      </c>
      <c r="V59" s="54">
        <f t="shared" si="28"/>
        <v>95.5</v>
      </c>
      <c r="W59" s="53">
        <v>513106</v>
      </c>
      <c r="X59" s="53">
        <v>499705</v>
      </c>
      <c r="Y59" s="54">
        <f t="shared" si="29"/>
        <v>97.4</v>
      </c>
      <c r="Z59" s="53">
        <v>18016</v>
      </c>
      <c r="AA59" s="53">
        <v>7400</v>
      </c>
      <c r="AB59" s="54">
        <f t="shared" si="30"/>
        <v>41.1</v>
      </c>
      <c r="AC59" s="55">
        <v>201964</v>
      </c>
      <c r="AD59" s="56">
        <v>196689</v>
      </c>
      <c r="AE59" s="54">
        <f t="shared" si="31"/>
        <v>97.4</v>
      </c>
      <c r="AF59" s="55">
        <v>220244</v>
      </c>
      <c r="AG59" s="56">
        <v>210398</v>
      </c>
      <c r="AH59" s="54">
        <f t="shared" si="32"/>
        <v>95.5</v>
      </c>
      <c r="AI59" s="55">
        <v>212974</v>
      </c>
      <c r="AJ59" s="56">
        <v>207412</v>
      </c>
      <c r="AK59" s="54">
        <f t="shared" si="33"/>
        <v>97.4</v>
      </c>
      <c r="AL59" s="55">
        <v>14376</v>
      </c>
      <c r="AM59" s="56">
        <v>13651</v>
      </c>
      <c r="AN59" s="54">
        <f t="shared" si="34"/>
        <v>95</v>
      </c>
      <c r="AO59" s="56">
        <v>13659</v>
      </c>
      <c r="AP59" s="56">
        <v>13440</v>
      </c>
      <c r="AQ59" s="54">
        <f t="shared" si="35"/>
        <v>98.4</v>
      </c>
      <c r="AR59" s="56">
        <v>15301</v>
      </c>
      <c r="AS59" s="56">
        <v>15301</v>
      </c>
      <c r="AT59" s="54">
        <f t="shared" si="36"/>
        <v>100</v>
      </c>
      <c r="AU59" s="55">
        <v>0</v>
      </c>
      <c r="AV59" s="56">
        <v>0</v>
      </c>
      <c r="AW59" s="54" t="str">
        <f t="shared" si="37"/>
        <v xml:space="preserve">      -</v>
      </c>
      <c r="AX59" s="56">
        <v>0</v>
      </c>
      <c r="AY59" s="56">
        <v>0</v>
      </c>
      <c r="AZ59" s="54" t="str">
        <f t="shared" si="38"/>
        <v xml:space="preserve">      -</v>
      </c>
      <c r="BA59" s="55">
        <v>507</v>
      </c>
      <c r="BB59" s="56">
        <v>507</v>
      </c>
      <c r="BC59" s="54">
        <f t="shared" si="39"/>
        <v>100</v>
      </c>
      <c r="BD59" s="55">
        <v>0</v>
      </c>
      <c r="BE59" s="56">
        <v>0</v>
      </c>
      <c r="BF59" s="54" t="str">
        <f t="shared" si="40"/>
        <v xml:space="preserve">      -</v>
      </c>
      <c r="BG59" s="55">
        <v>0</v>
      </c>
      <c r="BH59" s="56">
        <v>0</v>
      </c>
      <c r="BI59" s="54" t="str">
        <f t="shared" si="41"/>
        <v xml:space="preserve">      -</v>
      </c>
      <c r="BJ59" s="55">
        <v>0</v>
      </c>
      <c r="BK59" s="62">
        <v>0</v>
      </c>
      <c r="BL59" s="102" t="str">
        <f t="shared" si="42"/>
        <v xml:space="preserve">      -</v>
      </c>
      <c r="BM59" s="55">
        <v>0</v>
      </c>
      <c r="BN59" s="56">
        <v>0</v>
      </c>
      <c r="BO59" s="54" t="str">
        <f t="shared" si="43"/>
        <v xml:space="preserve">      -</v>
      </c>
      <c r="BP59" s="56">
        <v>0</v>
      </c>
      <c r="BQ59" s="56">
        <v>0</v>
      </c>
      <c r="BR59" s="54" t="str">
        <f t="shared" si="44"/>
        <v xml:space="preserve">      -</v>
      </c>
      <c r="BS59" s="56"/>
      <c r="BT59" s="56"/>
      <c r="BU59" s="56"/>
      <c r="BV59" s="55">
        <v>297029</v>
      </c>
      <c r="BW59" s="56">
        <v>244457</v>
      </c>
      <c r="BX59" s="54">
        <f t="shared" si="45"/>
        <v>82.3</v>
      </c>
      <c r="BY59" s="55">
        <v>245305</v>
      </c>
      <c r="BZ59" s="56">
        <v>229354</v>
      </c>
      <c r="CA59" s="54">
        <f t="shared" si="46"/>
        <v>93.5</v>
      </c>
    </row>
    <row r="60" spans="1:79" ht="20.100000000000001" customHeight="1">
      <c r="A60" s="65" t="s">
        <v>38</v>
      </c>
      <c r="B60" s="52">
        <v>1643006</v>
      </c>
      <c r="C60" s="53">
        <v>1583517</v>
      </c>
      <c r="D60" s="54">
        <f t="shared" si="22"/>
        <v>96.4</v>
      </c>
      <c r="E60" s="53">
        <v>1576766</v>
      </c>
      <c r="F60" s="53">
        <v>1563347</v>
      </c>
      <c r="G60" s="54">
        <f t="shared" si="23"/>
        <v>99.1</v>
      </c>
      <c r="H60" s="53">
        <v>66240</v>
      </c>
      <c r="I60" s="53">
        <v>20170</v>
      </c>
      <c r="J60" s="54">
        <f t="shared" si="24"/>
        <v>30.4</v>
      </c>
      <c r="K60" s="55">
        <v>1384315</v>
      </c>
      <c r="L60" s="56">
        <v>1371719</v>
      </c>
      <c r="M60" s="54">
        <f t="shared" si="25"/>
        <v>99.1</v>
      </c>
      <c r="N60" s="56">
        <v>53072</v>
      </c>
      <c r="O60" s="56">
        <v>50984</v>
      </c>
      <c r="P60" s="54">
        <f t="shared" si="26"/>
        <v>96.1</v>
      </c>
      <c r="Q60" s="56">
        <v>51285</v>
      </c>
      <c r="R60" s="56">
        <v>50823</v>
      </c>
      <c r="S60" s="54">
        <f t="shared" si="27"/>
        <v>99.1</v>
      </c>
      <c r="T60" s="52">
        <v>1540126</v>
      </c>
      <c r="U60" s="53">
        <v>1507898</v>
      </c>
      <c r="V60" s="54">
        <f t="shared" si="28"/>
        <v>97.9</v>
      </c>
      <c r="W60" s="53">
        <v>1502842</v>
      </c>
      <c r="X60" s="53">
        <v>1494067</v>
      </c>
      <c r="Y60" s="54">
        <f t="shared" si="29"/>
        <v>99.4</v>
      </c>
      <c r="Z60" s="53">
        <v>37284</v>
      </c>
      <c r="AA60" s="53">
        <v>13831</v>
      </c>
      <c r="AB60" s="54">
        <f t="shared" si="30"/>
        <v>37.1</v>
      </c>
      <c r="AC60" s="55">
        <v>422778</v>
      </c>
      <c r="AD60" s="56">
        <v>419189</v>
      </c>
      <c r="AE60" s="54">
        <f t="shared" si="31"/>
        <v>99.2</v>
      </c>
      <c r="AF60" s="55">
        <v>607399</v>
      </c>
      <c r="AG60" s="56">
        <v>588892</v>
      </c>
      <c r="AH60" s="54">
        <f t="shared" si="32"/>
        <v>97</v>
      </c>
      <c r="AI60" s="55">
        <v>585968</v>
      </c>
      <c r="AJ60" s="56">
        <v>580993</v>
      </c>
      <c r="AK60" s="54">
        <f t="shared" si="33"/>
        <v>99.2</v>
      </c>
      <c r="AL60" s="55">
        <v>51110</v>
      </c>
      <c r="AM60" s="56">
        <v>49146</v>
      </c>
      <c r="AN60" s="54">
        <f t="shared" si="34"/>
        <v>96.2</v>
      </c>
      <c r="AO60" s="56">
        <v>48846</v>
      </c>
      <c r="AP60" s="56">
        <v>48381</v>
      </c>
      <c r="AQ60" s="54">
        <f t="shared" si="35"/>
        <v>99</v>
      </c>
      <c r="AR60" s="56">
        <v>169417</v>
      </c>
      <c r="AS60" s="56">
        <v>169417</v>
      </c>
      <c r="AT60" s="54">
        <f t="shared" si="36"/>
        <v>100</v>
      </c>
      <c r="AU60" s="55">
        <v>0</v>
      </c>
      <c r="AV60" s="56">
        <v>0</v>
      </c>
      <c r="AW60" s="54" t="str">
        <f t="shared" si="37"/>
        <v xml:space="preserve">      -</v>
      </c>
      <c r="AX60" s="56">
        <v>0</v>
      </c>
      <c r="AY60" s="56">
        <v>0</v>
      </c>
      <c r="AZ60" s="54" t="str">
        <f t="shared" si="38"/>
        <v xml:space="preserve">      -</v>
      </c>
      <c r="BA60" s="55">
        <v>0</v>
      </c>
      <c r="BB60" s="56">
        <v>0</v>
      </c>
      <c r="BC60" s="54" t="str">
        <f t="shared" si="39"/>
        <v xml:space="preserve">      -</v>
      </c>
      <c r="BD60" s="55">
        <v>0</v>
      </c>
      <c r="BE60" s="56">
        <v>0</v>
      </c>
      <c r="BF60" s="54" t="str">
        <f t="shared" si="40"/>
        <v xml:space="preserve">      -</v>
      </c>
      <c r="BG60" s="55">
        <v>0</v>
      </c>
      <c r="BH60" s="56">
        <v>0</v>
      </c>
      <c r="BI60" s="54" t="str">
        <f t="shared" si="41"/>
        <v xml:space="preserve">      -</v>
      </c>
      <c r="BJ60" s="55">
        <v>0</v>
      </c>
      <c r="BK60" s="62">
        <v>0</v>
      </c>
      <c r="BL60" s="102" t="str">
        <f t="shared" si="42"/>
        <v xml:space="preserve">      -</v>
      </c>
      <c r="BM60" s="55">
        <v>0</v>
      </c>
      <c r="BN60" s="56">
        <v>0</v>
      </c>
      <c r="BO60" s="54" t="str">
        <f t="shared" si="43"/>
        <v xml:space="preserve">      -</v>
      </c>
      <c r="BP60" s="56">
        <v>0</v>
      </c>
      <c r="BQ60" s="56">
        <v>0</v>
      </c>
      <c r="BR60" s="54" t="str">
        <f t="shared" si="44"/>
        <v xml:space="preserve">      -</v>
      </c>
      <c r="BS60" s="56"/>
      <c r="BT60" s="56"/>
      <c r="BU60" s="56"/>
      <c r="BV60" s="55">
        <v>698540</v>
      </c>
      <c r="BW60" s="56">
        <v>648712</v>
      </c>
      <c r="BX60" s="54">
        <f t="shared" si="45"/>
        <v>92.9</v>
      </c>
      <c r="BY60" s="55">
        <v>648300</v>
      </c>
      <c r="BZ60" s="56">
        <v>631593</v>
      </c>
      <c r="CA60" s="54">
        <f t="shared" si="46"/>
        <v>97.4</v>
      </c>
    </row>
    <row r="61" spans="1:79" ht="20.100000000000001" customHeight="1">
      <c r="A61" s="65" t="s">
        <v>39</v>
      </c>
      <c r="B61" s="52">
        <v>2609741</v>
      </c>
      <c r="C61" s="53">
        <v>2427923</v>
      </c>
      <c r="D61" s="54">
        <f t="shared" si="22"/>
        <v>93</v>
      </c>
      <c r="E61" s="53">
        <v>2406538</v>
      </c>
      <c r="F61" s="53">
        <v>2366163</v>
      </c>
      <c r="G61" s="54">
        <f t="shared" si="23"/>
        <v>98.3</v>
      </c>
      <c r="H61" s="53">
        <v>203203</v>
      </c>
      <c r="I61" s="53">
        <v>61760</v>
      </c>
      <c r="J61" s="54">
        <f t="shared" si="24"/>
        <v>30.4</v>
      </c>
      <c r="K61" s="55">
        <v>1993582</v>
      </c>
      <c r="L61" s="56">
        <v>1955294</v>
      </c>
      <c r="M61" s="54">
        <f t="shared" si="25"/>
        <v>98.1</v>
      </c>
      <c r="N61" s="56">
        <v>100804</v>
      </c>
      <c r="O61" s="56">
        <v>95501</v>
      </c>
      <c r="P61" s="54">
        <f t="shared" si="26"/>
        <v>94.7</v>
      </c>
      <c r="Q61" s="56">
        <v>95227</v>
      </c>
      <c r="R61" s="56">
        <v>94947</v>
      </c>
      <c r="S61" s="54">
        <f t="shared" si="27"/>
        <v>99.7</v>
      </c>
      <c r="T61" s="52">
        <v>2563379</v>
      </c>
      <c r="U61" s="53">
        <v>2337841</v>
      </c>
      <c r="V61" s="54">
        <f t="shared" si="28"/>
        <v>91.2</v>
      </c>
      <c r="W61" s="53">
        <v>2350465</v>
      </c>
      <c r="X61" s="53">
        <v>2298651</v>
      </c>
      <c r="Y61" s="54">
        <f t="shared" si="29"/>
        <v>97.8</v>
      </c>
      <c r="Z61" s="53">
        <v>212914</v>
      </c>
      <c r="AA61" s="53">
        <v>39190</v>
      </c>
      <c r="AB61" s="54">
        <f t="shared" si="30"/>
        <v>18.399999999999999</v>
      </c>
      <c r="AC61" s="55">
        <v>806424</v>
      </c>
      <c r="AD61" s="56">
        <v>788641</v>
      </c>
      <c r="AE61" s="54">
        <f t="shared" si="31"/>
        <v>97.8</v>
      </c>
      <c r="AF61" s="55">
        <v>1231858</v>
      </c>
      <c r="AG61" s="56">
        <v>1123442</v>
      </c>
      <c r="AH61" s="54">
        <f t="shared" si="32"/>
        <v>91.2</v>
      </c>
      <c r="AI61" s="55">
        <v>1129510</v>
      </c>
      <c r="AJ61" s="56">
        <v>1104603</v>
      </c>
      <c r="AK61" s="54">
        <f t="shared" si="33"/>
        <v>97.8</v>
      </c>
      <c r="AL61" s="55">
        <v>94909</v>
      </c>
      <c r="AM61" s="56">
        <v>86299</v>
      </c>
      <c r="AN61" s="54">
        <f t="shared" si="34"/>
        <v>90.9</v>
      </c>
      <c r="AO61" s="56">
        <v>87099</v>
      </c>
      <c r="AP61" s="56">
        <v>84701</v>
      </c>
      <c r="AQ61" s="54">
        <f t="shared" si="35"/>
        <v>97.2</v>
      </c>
      <c r="AR61" s="56">
        <v>259613</v>
      </c>
      <c r="AS61" s="56">
        <v>259613</v>
      </c>
      <c r="AT61" s="54">
        <f t="shared" si="36"/>
        <v>100</v>
      </c>
      <c r="AU61" s="55">
        <v>0</v>
      </c>
      <c r="AV61" s="56">
        <v>0</v>
      </c>
      <c r="AW61" s="54" t="str">
        <f t="shared" si="37"/>
        <v xml:space="preserve">      -</v>
      </c>
      <c r="AX61" s="56">
        <v>0</v>
      </c>
      <c r="AY61" s="56">
        <v>0</v>
      </c>
      <c r="AZ61" s="54" t="str">
        <f t="shared" si="38"/>
        <v xml:space="preserve">      -</v>
      </c>
      <c r="BA61" s="55">
        <v>24672</v>
      </c>
      <c r="BB61" s="56">
        <v>24214</v>
      </c>
      <c r="BC61" s="54">
        <f t="shared" si="39"/>
        <v>98.1</v>
      </c>
      <c r="BD61" s="55">
        <v>209</v>
      </c>
      <c r="BE61" s="56">
        <v>39</v>
      </c>
      <c r="BF61" s="54">
        <f t="shared" si="40"/>
        <v>18.7</v>
      </c>
      <c r="BG61" s="55">
        <v>0</v>
      </c>
      <c r="BH61" s="56">
        <v>0</v>
      </c>
      <c r="BI61" s="54" t="str">
        <f t="shared" si="41"/>
        <v xml:space="preserve">      -</v>
      </c>
      <c r="BJ61" s="55">
        <v>292</v>
      </c>
      <c r="BK61" s="62">
        <v>54</v>
      </c>
      <c r="BL61" s="102">
        <f t="shared" si="42"/>
        <v>18.5</v>
      </c>
      <c r="BM61" s="55">
        <v>0</v>
      </c>
      <c r="BN61" s="56">
        <v>0</v>
      </c>
      <c r="BO61" s="54" t="str">
        <f t="shared" si="43"/>
        <v xml:space="preserve">      -</v>
      </c>
      <c r="BP61" s="56">
        <v>0</v>
      </c>
      <c r="BQ61" s="56">
        <v>0</v>
      </c>
      <c r="BR61" s="54" t="str">
        <f t="shared" si="44"/>
        <v xml:space="preserve">      -</v>
      </c>
      <c r="BS61" s="56"/>
      <c r="BT61" s="56"/>
      <c r="BU61" s="56"/>
      <c r="BV61" s="55">
        <v>0</v>
      </c>
      <c r="BW61" s="56">
        <v>0</v>
      </c>
      <c r="BX61" s="54" t="str">
        <f t="shared" si="45"/>
        <v xml:space="preserve">      -</v>
      </c>
      <c r="BY61" s="55">
        <v>0</v>
      </c>
      <c r="BZ61" s="56">
        <v>0</v>
      </c>
      <c r="CA61" s="54" t="str">
        <f t="shared" si="46"/>
        <v xml:space="preserve">      -</v>
      </c>
    </row>
    <row r="62" spans="1:79" ht="20.100000000000001" customHeight="1">
      <c r="A62" s="65" t="s">
        <v>40</v>
      </c>
      <c r="B62" s="52">
        <v>725589</v>
      </c>
      <c r="C62" s="53">
        <v>697429</v>
      </c>
      <c r="D62" s="54">
        <f t="shared" si="22"/>
        <v>96.1</v>
      </c>
      <c r="E62" s="53">
        <v>696552</v>
      </c>
      <c r="F62" s="53">
        <v>689832</v>
      </c>
      <c r="G62" s="54">
        <f t="shared" si="23"/>
        <v>99</v>
      </c>
      <c r="H62" s="53">
        <v>29037</v>
      </c>
      <c r="I62" s="53">
        <v>7597</v>
      </c>
      <c r="J62" s="54">
        <f t="shared" si="24"/>
        <v>26.2</v>
      </c>
      <c r="K62" s="55">
        <v>508670</v>
      </c>
      <c r="L62" s="56">
        <v>502247</v>
      </c>
      <c r="M62" s="54">
        <f t="shared" si="25"/>
        <v>98.7</v>
      </c>
      <c r="N62" s="56">
        <v>27362</v>
      </c>
      <c r="O62" s="56">
        <v>27266</v>
      </c>
      <c r="P62" s="54">
        <f t="shared" si="26"/>
        <v>99.6</v>
      </c>
      <c r="Q62" s="56">
        <v>27266</v>
      </c>
      <c r="R62" s="56">
        <v>27266</v>
      </c>
      <c r="S62" s="54">
        <f t="shared" si="27"/>
        <v>100</v>
      </c>
      <c r="T62" s="52">
        <v>1083103</v>
      </c>
      <c r="U62" s="53">
        <v>1066838</v>
      </c>
      <c r="V62" s="54">
        <f t="shared" si="28"/>
        <v>98.5</v>
      </c>
      <c r="W62" s="53">
        <v>1069950</v>
      </c>
      <c r="X62" s="53">
        <v>1062858</v>
      </c>
      <c r="Y62" s="54">
        <f t="shared" si="29"/>
        <v>99.3</v>
      </c>
      <c r="Z62" s="53">
        <v>13153</v>
      </c>
      <c r="AA62" s="53">
        <v>3980</v>
      </c>
      <c r="AB62" s="54">
        <f t="shared" si="30"/>
        <v>30.3</v>
      </c>
      <c r="AC62" s="55">
        <v>343535</v>
      </c>
      <c r="AD62" s="56">
        <v>339938</v>
      </c>
      <c r="AE62" s="54">
        <f t="shared" si="31"/>
        <v>99</v>
      </c>
      <c r="AF62" s="55">
        <v>341870</v>
      </c>
      <c r="AG62" s="56">
        <v>333843</v>
      </c>
      <c r="AH62" s="54">
        <f t="shared" si="32"/>
        <v>97.7</v>
      </c>
      <c r="AI62" s="55">
        <v>335372</v>
      </c>
      <c r="AJ62" s="56">
        <v>331877</v>
      </c>
      <c r="AK62" s="54">
        <f t="shared" si="33"/>
        <v>99</v>
      </c>
      <c r="AL62" s="55">
        <v>14983</v>
      </c>
      <c r="AM62" s="56">
        <v>14171</v>
      </c>
      <c r="AN62" s="54">
        <f t="shared" si="34"/>
        <v>94.6</v>
      </c>
      <c r="AO62" s="56">
        <v>14324</v>
      </c>
      <c r="AP62" s="56">
        <v>14060</v>
      </c>
      <c r="AQ62" s="54">
        <f t="shared" si="35"/>
        <v>98.2</v>
      </c>
      <c r="AR62" s="56">
        <v>62952</v>
      </c>
      <c r="AS62" s="56">
        <v>62952</v>
      </c>
      <c r="AT62" s="54">
        <f t="shared" si="36"/>
        <v>100</v>
      </c>
      <c r="AU62" s="55">
        <v>0</v>
      </c>
      <c r="AV62" s="56">
        <v>0</v>
      </c>
      <c r="AW62" s="54" t="str">
        <f t="shared" si="37"/>
        <v xml:space="preserve">      -</v>
      </c>
      <c r="AX62" s="56">
        <v>0</v>
      </c>
      <c r="AY62" s="56">
        <v>0</v>
      </c>
      <c r="AZ62" s="54" t="str">
        <f t="shared" si="38"/>
        <v xml:space="preserve">      -</v>
      </c>
      <c r="BA62" s="55">
        <v>2555</v>
      </c>
      <c r="BB62" s="56">
        <v>2555</v>
      </c>
      <c r="BC62" s="54">
        <f t="shared" si="39"/>
        <v>100</v>
      </c>
      <c r="BD62" s="55">
        <v>0</v>
      </c>
      <c r="BE62" s="56">
        <v>0</v>
      </c>
      <c r="BF62" s="54" t="str">
        <f t="shared" si="40"/>
        <v xml:space="preserve">      -</v>
      </c>
      <c r="BG62" s="55">
        <v>0</v>
      </c>
      <c r="BH62" s="56">
        <v>0</v>
      </c>
      <c r="BI62" s="54" t="str">
        <f t="shared" si="41"/>
        <v xml:space="preserve">      -</v>
      </c>
      <c r="BJ62" s="55">
        <v>0</v>
      </c>
      <c r="BK62" s="62">
        <v>0</v>
      </c>
      <c r="BL62" s="102" t="str">
        <f t="shared" si="42"/>
        <v xml:space="preserve">      -</v>
      </c>
      <c r="BM62" s="55">
        <v>0</v>
      </c>
      <c r="BN62" s="56">
        <v>0</v>
      </c>
      <c r="BO62" s="54" t="str">
        <f t="shared" si="43"/>
        <v xml:space="preserve">      -</v>
      </c>
      <c r="BP62" s="56">
        <v>0</v>
      </c>
      <c r="BQ62" s="56">
        <v>0</v>
      </c>
      <c r="BR62" s="54" t="str">
        <f t="shared" si="44"/>
        <v xml:space="preserve">      -</v>
      </c>
      <c r="BS62" s="56"/>
      <c r="BT62" s="56"/>
      <c r="BU62" s="56"/>
      <c r="BV62" s="55">
        <v>246393</v>
      </c>
      <c r="BW62" s="56">
        <v>211264</v>
      </c>
      <c r="BX62" s="54">
        <f t="shared" si="45"/>
        <v>85.7</v>
      </c>
      <c r="BY62" s="55">
        <v>222504</v>
      </c>
      <c r="BZ62" s="56">
        <v>205400</v>
      </c>
      <c r="CA62" s="54">
        <f t="shared" si="46"/>
        <v>92.3</v>
      </c>
    </row>
    <row r="63" spans="1:79" ht="20.100000000000001" customHeight="1">
      <c r="A63" s="65" t="s">
        <v>41</v>
      </c>
      <c r="B63" s="52">
        <v>1049681</v>
      </c>
      <c r="C63" s="53">
        <v>975601</v>
      </c>
      <c r="D63" s="54">
        <f t="shared" si="22"/>
        <v>92.9</v>
      </c>
      <c r="E63" s="53">
        <v>975727</v>
      </c>
      <c r="F63" s="53">
        <v>955420</v>
      </c>
      <c r="G63" s="54">
        <f t="shared" si="23"/>
        <v>97.9</v>
      </c>
      <c r="H63" s="53">
        <v>73954</v>
      </c>
      <c r="I63" s="53">
        <v>20181</v>
      </c>
      <c r="J63" s="54">
        <f t="shared" si="24"/>
        <v>27.3</v>
      </c>
      <c r="K63" s="55">
        <v>706196</v>
      </c>
      <c r="L63" s="56">
        <v>687209</v>
      </c>
      <c r="M63" s="54">
        <f t="shared" si="25"/>
        <v>97.3</v>
      </c>
      <c r="N63" s="56">
        <v>69069</v>
      </c>
      <c r="O63" s="56">
        <v>67328</v>
      </c>
      <c r="P63" s="54">
        <f t="shared" si="26"/>
        <v>97.5</v>
      </c>
      <c r="Q63" s="56">
        <v>67910</v>
      </c>
      <c r="R63" s="56">
        <v>67156</v>
      </c>
      <c r="S63" s="54">
        <f t="shared" si="27"/>
        <v>98.9</v>
      </c>
      <c r="T63" s="52">
        <v>3333090</v>
      </c>
      <c r="U63" s="53">
        <v>3248917</v>
      </c>
      <c r="V63" s="54">
        <f t="shared" si="28"/>
        <v>97.5</v>
      </c>
      <c r="W63" s="53">
        <v>3255184</v>
      </c>
      <c r="X63" s="53">
        <v>3224751</v>
      </c>
      <c r="Y63" s="54">
        <f t="shared" si="29"/>
        <v>99.1</v>
      </c>
      <c r="Z63" s="53">
        <v>77906</v>
      </c>
      <c r="AA63" s="53">
        <v>24166</v>
      </c>
      <c r="AB63" s="54">
        <f t="shared" si="30"/>
        <v>31</v>
      </c>
      <c r="AC63" s="55">
        <v>660165</v>
      </c>
      <c r="AD63" s="56">
        <v>647009</v>
      </c>
      <c r="AE63" s="54">
        <f t="shared" si="31"/>
        <v>98</v>
      </c>
      <c r="AF63" s="55">
        <v>724732</v>
      </c>
      <c r="AG63" s="56">
        <v>687232</v>
      </c>
      <c r="AH63" s="54">
        <f t="shared" si="32"/>
        <v>94.8</v>
      </c>
      <c r="AI63" s="55">
        <v>690311</v>
      </c>
      <c r="AJ63" s="56">
        <v>676555</v>
      </c>
      <c r="AK63" s="54">
        <f t="shared" si="33"/>
        <v>98</v>
      </c>
      <c r="AL63" s="55">
        <v>29273</v>
      </c>
      <c r="AM63" s="56">
        <v>26026</v>
      </c>
      <c r="AN63" s="54">
        <f t="shared" si="34"/>
        <v>88.9</v>
      </c>
      <c r="AO63" s="56">
        <v>26482</v>
      </c>
      <c r="AP63" s="56">
        <v>25369</v>
      </c>
      <c r="AQ63" s="54">
        <f t="shared" si="35"/>
        <v>95.8</v>
      </c>
      <c r="AR63" s="56">
        <v>104967</v>
      </c>
      <c r="AS63" s="56">
        <v>104967</v>
      </c>
      <c r="AT63" s="54">
        <f t="shared" si="36"/>
        <v>100</v>
      </c>
      <c r="AU63" s="55">
        <v>0</v>
      </c>
      <c r="AV63" s="56">
        <v>0</v>
      </c>
      <c r="AW63" s="54" t="str">
        <f t="shared" si="37"/>
        <v xml:space="preserve">      -</v>
      </c>
      <c r="AX63" s="56">
        <v>0</v>
      </c>
      <c r="AY63" s="56">
        <v>0</v>
      </c>
      <c r="AZ63" s="54" t="str">
        <f t="shared" si="38"/>
        <v xml:space="preserve">      -</v>
      </c>
      <c r="BA63" s="55">
        <v>0</v>
      </c>
      <c r="BB63" s="56">
        <v>0</v>
      </c>
      <c r="BC63" s="54" t="str">
        <f t="shared" si="39"/>
        <v xml:space="preserve">      -</v>
      </c>
      <c r="BD63" s="55">
        <v>0</v>
      </c>
      <c r="BE63" s="56">
        <v>0</v>
      </c>
      <c r="BF63" s="54" t="str">
        <f t="shared" si="40"/>
        <v xml:space="preserve">      -</v>
      </c>
      <c r="BG63" s="55">
        <v>0</v>
      </c>
      <c r="BH63" s="56">
        <v>0</v>
      </c>
      <c r="BI63" s="54" t="str">
        <f t="shared" si="41"/>
        <v xml:space="preserve">      -</v>
      </c>
      <c r="BJ63" s="55">
        <v>0</v>
      </c>
      <c r="BK63" s="62">
        <v>0</v>
      </c>
      <c r="BL63" s="102" t="str">
        <f t="shared" si="42"/>
        <v xml:space="preserve">      -</v>
      </c>
      <c r="BM63" s="55">
        <v>0</v>
      </c>
      <c r="BN63" s="56">
        <v>0</v>
      </c>
      <c r="BO63" s="54" t="str">
        <f t="shared" si="43"/>
        <v xml:space="preserve">      -</v>
      </c>
      <c r="BP63" s="56">
        <v>0</v>
      </c>
      <c r="BQ63" s="56">
        <v>0</v>
      </c>
      <c r="BR63" s="54" t="str">
        <f t="shared" si="44"/>
        <v xml:space="preserve">      -</v>
      </c>
      <c r="BS63" s="56"/>
      <c r="BT63" s="56"/>
      <c r="BU63" s="56"/>
      <c r="BV63" s="55">
        <v>0</v>
      </c>
      <c r="BW63" s="56">
        <v>0</v>
      </c>
      <c r="BX63" s="54" t="str">
        <f t="shared" si="45"/>
        <v xml:space="preserve">      -</v>
      </c>
      <c r="BY63" s="55">
        <v>0</v>
      </c>
      <c r="BZ63" s="56">
        <v>0</v>
      </c>
      <c r="CA63" s="54" t="str">
        <f t="shared" si="46"/>
        <v xml:space="preserve">      -</v>
      </c>
    </row>
    <row r="64" spans="1:79" ht="20.100000000000001" customHeight="1">
      <c r="A64" s="65" t="s">
        <v>42</v>
      </c>
      <c r="B64" s="52">
        <v>820863</v>
      </c>
      <c r="C64" s="53">
        <v>779276</v>
      </c>
      <c r="D64" s="54">
        <f t="shared" si="22"/>
        <v>94.9</v>
      </c>
      <c r="E64" s="53">
        <v>772867</v>
      </c>
      <c r="F64" s="53">
        <v>761720</v>
      </c>
      <c r="G64" s="54">
        <f t="shared" si="23"/>
        <v>98.6</v>
      </c>
      <c r="H64" s="53">
        <v>47996</v>
      </c>
      <c r="I64" s="53">
        <v>17556</v>
      </c>
      <c r="J64" s="54">
        <f t="shared" si="24"/>
        <v>36.6</v>
      </c>
      <c r="K64" s="55">
        <v>588213</v>
      </c>
      <c r="L64" s="56">
        <v>577445</v>
      </c>
      <c r="M64" s="54">
        <f t="shared" si="25"/>
        <v>98.2</v>
      </c>
      <c r="N64" s="56">
        <v>37149</v>
      </c>
      <c r="O64" s="56">
        <v>37099</v>
      </c>
      <c r="P64" s="54">
        <f t="shared" si="26"/>
        <v>99.9</v>
      </c>
      <c r="Q64" s="56">
        <v>36949</v>
      </c>
      <c r="R64" s="56">
        <v>36949</v>
      </c>
      <c r="S64" s="54">
        <f t="shared" si="27"/>
        <v>100</v>
      </c>
      <c r="T64" s="52">
        <v>1785458</v>
      </c>
      <c r="U64" s="53">
        <v>1703354</v>
      </c>
      <c r="V64" s="54">
        <f t="shared" si="28"/>
        <v>95.4</v>
      </c>
      <c r="W64" s="53">
        <v>1699820</v>
      </c>
      <c r="X64" s="53">
        <v>1681882</v>
      </c>
      <c r="Y64" s="54">
        <f t="shared" si="29"/>
        <v>98.9</v>
      </c>
      <c r="Z64" s="53">
        <v>85638</v>
      </c>
      <c r="AA64" s="53">
        <v>21472</v>
      </c>
      <c r="AB64" s="54">
        <f t="shared" si="30"/>
        <v>25.1</v>
      </c>
      <c r="AC64" s="55">
        <v>252008</v>
      </c>
      <c r="AD64" s="56">
        <v>247149</v>
      </c>
      <c r="AE64" s="54">
        <f t="shared" si="31"/>
        <v>98.1</v>
      </c>
      <c r="AF64" s="55">
        <v>740875</v>
      </c>
      <c r="AG64" s="56">
        <v>680946</v>
      </c>
      <c r="AH64" s="54">
        <f t="shared" si="32"/>
        <v>91.9</v>
      </c>
      <c r="AI64" s="55">
        <v>678274</v>
      </c>
      <c r="AJ64" s="56">
        <v>665195</v>
      </c>
      <c r="AK64" s="54">
        <f t="shared" si="33"/>
        <v>98.1</v>
      </c>
      <c r="AL64" s="55">
        <v>48797</v>
      </c>
      <c r="AM64" s="56">
        <v>43263</v>
      </c>
      <c r="AN64" s="54">
        <f t="shared" si="34"/>
        <v>88.7</v>
      </c>
      <c r="AO64" s="56">
        <v>43353</v>
      </c>
      <c r="AP64" s="56">
        <v>42606</v>
      </c>
      <c r="AQ64" s="54">
        <f t="shared" si="35"/>
        <v>98.3</v>
      </c>
      <c r="AR64" s="56">
        <v>88962</v>
      </c>
      <c r="AS64" s="56">
        <v>88962</v>
      </c>
      <c r="AT64" s="54">
        <f t="shared" si="36"/>
        <v>100</v>
      </c>
      <c r="AU64" s="55">
        <v>0</v>
      </c>
      <c r="AV64" s="56">
        <v>0</v>
      </c>
      <c r="AW64" s="54" t="str">
        <f t="shared" si="37"/>
        <v xml:space="preserve">      -</v>
      </c>
      <c r="AX64" s="56">
        <v>0</v>
      </c>
      <c r="AY64" s="56">
        <v>0</v>
      </c>
      <c r="AZ64" s="54" t="str">
        <f t="shared" si="38"/>
        <v xml:space="preserve">      -</v>
      </c>
      <c r="BA64" s="55">
        <v>0</v>
      </c>
      <c r="BB64" s="56">
        <v>0</v>
      </c>
      <c r="BC64" s="54" t="str">
        <f t="shared" si="39"/>
        <v xml:space="preserve">      -</v>
      </c>
      <c r="BD64" s="55">
        <v>0</v>
      </c>
      <c r="BE64" s="56">
        <v>0</v>
      </c>
      <c r="BF64" s="54" t="str">
        <f t="shared" si="40"/>
        <v xml:space="preserve">      -</v>
      </c>
      <c r="BG64" s="55">
        <v>0</v>
      </c>
      <c r="BH64" s="56">
        <v>0</v>
      </c>
      <c r="BI64" s="54" t="str">
        <f t="shared" si="41"/>
        <v xml:space="preserve">      -</v>
      </c>
      <c r="BJ64" s="55">
        <v>0</v>
      </c>
      <c r="BK64" s="62">
        <v>0</v>
      </c>
      <c r="BL64" s="102" t="str">
        <f t="shared" si="42"/>
        <v xml:space="preserve">      -</v>
      </c>
      <c r="BM64" s="55">
        <v>0</v>
      </c>
      <c r="BN64" s="56">
        <v>0</v>
      </c>
      <c r="BO64" s="54" t="str">
        <f t="shared" si="43"/>
        <v xml:space="preserve">      -</v>
      </c>
      <c r="BP64" s="56">
        <v>0</v>
      </c>
      <c r="BQ64" s="56">
        <v>0</v>
      </c>
      <c r="BR64" s="54" t="str">
        <f t="shared" si="44"/>
        <v xml:space="preserve">      -</v>
      </c>
      <c r="BS64" s="56"/>
      <c r="BT64" s="56"/>
      <c r="BU64" s="56"/>
      <c r="BV64" s="55">
        <v>457822</v>
      </c>
      <c r="BW64" s="56">
        <v>342103</v>
      </c>
      <c r="BX64" s="54">
        <f t="shared" si="45"/>
        <v>74.7</v>
      </c>
      <c r="BY64" s="55">
        <v>348897</v>
      </c>
      <c r="BZ64" s="56">
        <v>331576</v>
      </c>
      <c r="CA64" s="54">
        <f t="shared" si="46"/>
        <v>95</v>
      </c>
    </row>
    <row r="65" spans="1:79" ht="20.100000000000001" customHeight="1">
      <c r="A65" s="65" t="s">
        <v>43</v>
      </c>
      <c r="B65" s="52">
        <v>1216495</v>
      </c>
      <c r="C65" s="53">
        <v>1097119</v>
      </c>
      <c r="D65" s="54">
        <f t="shared" si="22"/>
        <v>90.2</v>
      </c>
      <c r="E65" s="53">
        <v>1091188</v>
      </c>
      <c r="F65" s="53">
        <v>1069847</v>
      </c>
      <c r="G65" s="54">
        <f t="shared" si="23"/>
        <v>98</v>
      </c>
      <c r="H65" s="53">
        <v>125307</v>
      </c>
      <c r="I65" s="53">
        <v>27272</v>
      </c>
      <c r="J65" s="54">
        <f t="shared" si="24"/>
        <v>21.8</v>
      </c>
      <c r="K65" s="55">
        <v>934162</v>
      </c>
      <c r="L65" s="56">
        <v>913708</v>
      </c>
      <c r="M65" s="54">
        <f t="shared" si="25"/>
        <v>97.8</v>
      </c>
      <c r="N65" s="56">
        <v>49804</v>
      </c>
      <c r="O65" s="56">
        <v>47841</v>
      </c>
      <c r="P65" s="54">
        <f t="shared" si="26"/>
        <v>96.1</v>
      </c>
      <c r="Q65" s="56">
        <v>47881</v>
      </c>
      <c r="R65" s="56">
        <v>47693</v>
      </c>
      <c r="S65" s="54">
        <f t="shared" si="27"/>
        <v>99.6</v>
      </c>
      <c r="T65" s="52">
        <v>1402379</v>
      </c>
      <c r="U65" s="53">
        <v>1110320</v>
      </c>
      <c r="V65" s="54">
        <f t="shared" si="28"/>
        <v>79.2</v>
      </c>
      <c r="W65" s="53">
        <v>1132375</v>
      </c>
      <c r="X65" s="53">
        <v>1084254</v>
      </c>
      <c r="Y65" s="54">
        <f t="shared" si="29"/>
        <v>95.8</v>
      </c>
      <c r="Z65" s="53">
        <v>270004</v>
      </c>
      <c r="AA65" s="53">
        <v>26066</v>
      </c>
      <c r="AB65" s="54">
        <f t="shared" si="30"/>
        <v>9.6999999999999993</v>
      </c>
      <c r="AC65" s="55">
        <v>390049</v>
      </c>
      <c r="AD65" s="56">
        <v>373474</v>
      </c>
      <c r="AE65" s="54">
        <f t="shared" si="31"/>
        <v>95.8</v>
      </c>
      <c r="AF65" s="55">
        <v>698691</v>
      </c>
      <c r="AG65" s="56">
        <v>553182</v>
      </c>
      <c r="AH65" s="54">
        <f t="shared" si="32"/>
        <v>79.2</v>
      </c>
      <c r="AI65" s="55">
        <v>564170</v>
      </c>
      <c r="AJ65" s="56">
        <v>540195</v>
      </c>
      <c r="AK65" s="54">
        <f t="shared" si="33"/>
        <v>95.8</v>
      </c>
      <c r="AL65" s="55">
        <v>70984</v>
      </c>
      <c r="AM65" s="56">
        <v>57177</v>
      </c>
      <c r="AN65" s="54">
        <f t="shared" si="34"/>
        <v>80.5</v>
      </c>
      <c r="AO65" s="56">
        <v>57800</v>
      </c>
      <c r="AP65" s="56">
        <v>56065</v>
      </c>
      <c r="AQ65" s="54">
        <f t="shared" si="35"/>
        <v>97</v>
      </c>
      <c r="AR65" s="56">
        <v>138760</v>
      </c>
      <c r="AS65" s="56">
        <v>138760</v>
      </c>
      <c r="AT65" s="54">
        <f t="shared" si="36"/>
        <v>100</v>
      </c>
      <c r="AU65" s="55">
        <v>0</v>
      </c>
      <c r="AV65" s="56">
        <v>0</v>
      </c>
      <c r="AW65" s="54" t="str">
        <f t="shared" si="37"/>
        <v xml:space="preserve">      -</v>
      </c>
      <c r="AX65" s="56">
        <v>0</v>
      </c>
      <c r="AY65" s="56">
        <v>0</v>
      </c>
      <c r="AZ65" s="54" t="str">
        <f t="shared" si="38"/>
        <v xml:space="preserve">      -</v>
      </c>
      <c r="BA65" s="55">
        <v>0</v>
      </c>
      <c r="BB65" s="56">
        <v>0</v>
      </c>
      <c r="BC65" s="54" t="str">
        <f t="shared" si="39"/>
        <v xml:space="preserve">      -</v>
      </c>
      <c r="BD65" s="55">
        <v>0</v>
      </c>
      <c r="BE65" s="56">
        <v>0</v>
      </c>
      <c r="BF65" s="54" t="str">
        <f t="shared" si="40"/>
        <v xml:space="preserve">      -</v>
      </c>
      <c r="BG65" s="55">
        <v>0</v>
      </c>
      <c r="BH65" s="56">
        <v>0</v>
      </c>
      <c r="BI65" s="54" t="str">
        <f t="shared" si="41"/>
        <v xml:space="preserve">      -</v>
      </c>
      <c r="BJ65" s="55">
        <v>0</v>
      </c>
      <c r="BK65" s="62">
        <v>0</v>
      </c>
      <c r="BL65" s="102" t="str">
        <f t="shared" si="42"/>
        <v xml:space="preserve">      -</v>
      </c>
      <c r="BM65" s="55">
        <v>0</v>
      </c>
      <c r="BN65" s="56">
        <v>0</v>
      </c>
      <c r="BO65" s="54" t="str">
        <f t="shared" si="43"/>
        <v xml:space="preserve">      -</v>
      </c>
      <c r="BP65" s="56">
        <v>0</v>
      </c>
      <c r="BQ65" s="56">
        <v>0</v>
      </c>
      <c r="BR65" s="54" t="str">
        <f t="shared" si="44"/>
        <v xml:space="preserve">      -</v>
      </c>
      <c r="BS65" s="56"/>
      <c r="BT65" s="56"/>
      <c r="BU65" s="56"/>
      <c r="BV65" s="55">
        <v>0</v>
      </c>
      <c r="BW65" s="56">
        <v>0</v>
      </c>
      <c r="BX65" s="54" t="str">
        <f t="shared" si="45"/>
        <v xml:space="preserve">      -</v>
      </c>
      <c r="BY65" s="55">
        <v>0</v>
      </c>
      <c r="BZ65" s="56">
        <v>0</v>
      </c>
      <c r="CA65" s="54" t="str">
        <f t="shared" si="46"/>
        <v xml:space="preserve">      -</v>
      </c>
    </row>
    <row r="66" spans="1:79" ht="20.100000000000001" customHeight="1">
      <c r="A66" s="65" t="s">
        <v>44</v>
      </c>
      <c r="B66" s="52">
        <v>418693</v>
      </c>
      <c r="C66" s="53">
        <v>406835</v>
      </c>
      <c r="D66" s="54">
        <f t="shared" si="22"/>
        <v>97.2</v>
      </c>
      <c r="E66" s="53">
        <v>407088</v>
      </c>
      <c r="F66" s="53">
        <v>403618</v>
      </c>
      <c r="G66" s="54">
        <f t="shared" si="23"/>
        <v>99.1</v>
      </c>
      <c r="H66" s="53">
        <v>11605</v>
      </c>
      <c r="I66" s="53">
        <v>3217</v>
      </c>
      <c r="J66" s="54">
        <f t="shared" si="24"/>
        <v>27.7</v>
      </c>
      <c r="K66" s="55">
        <v>345310</v>
      </c>
      <c r="L66" s="56">
        <v>342129</v>
      </c>
      <c r="M66" s="54">
        <f t="shared" si="25"/>
        <v>99.1</v>
      </c>
      <c r="N66" s="56">
        <v>29062</v>
      </c>
      <c r="O66" s="56">
        <v>27859</v>
      </c>
      <c r="P66" s="54">
        <f t="shared" si="26"/>
        <v>95.9</v>
      </c>
      <c r="Q66" s="56">
        <v>27912</v>
      </c>
      <c r="R66" s="56">
        <v>27752</v>
      </c>
      <c r="S66" s="54">
        <f t="shared" si="27"/>
        <v>99.4</v>
      </c>
      <c r="T66" s="52">
        <v>571832</v>
      </c>
      <c r="U66" s="53">
        <v>535282</v>
      </c>
      <c r="V66" s="54">
        <f t="shared" si="28"/>
        <v>93.6</v>
      </c>
      <c r="W66" s="53">
        <v>526892</v>
      </c>
      <c r="X66" s="53">
        <v>517976</v>
      </c>
      <c r="Y66" s="54">
        <f t="shared" si="29"/>
        <v>98.3</v>
      </c>
      <c r="Z66" s="53">
        <v>44940</v>
      </c>
      <c r="AA66" s="53">
        <v>17306</v>
      </c>
      <c r="AB66" s="54">
        <f t="shared" si="30"/>
        <v>38.5</v>
      </c>
      <c r="AC66" s="55">
        <v>147403</v>
      </c>
      <c r="AD66" s="56">
        <v>144493</v>
      </c>
      <c r="AE66" s="54">
        <f t="shared" si="31"/>
        <v>98</v>
      </c>
      <c r="AF66" s="55">
        <v>226335</v>
      </c>
      <c r="AG66" s="56">
        <v>209673</v>
      </c>
      <c r="AH66" s="54">
        <f t="shared" si="32"/>
        <v>92.6</v>
      </c>
      <c r="AI66" s="55">
        <v>205849</v>
      </c>
      <c r="AJ66" s="56">
        <v>201784</v>
      </c>
      <c r="AK66" s="54">
        <f t="shared" si="33"/>
        <v>98</v>
      </c>
      <c r="AL66" s="55">
        <v>26550</v>
      </c>
      <c r="AM66" s="56">
        <v>24605</v>
      </c>
      <c r="AN66" s="54">
        <f t="shared" si="34"/>
        <v>92.7</v>
      </c>
      <c r="AO66" s="56">
        <v>24669</v>
      </c>
      <c r="AP66" s="56">
        <v>24138</v>
      </c>
      <c r="AQ66" s="54">
        <f t="shared" si="35"/>
        <v>97.8</v>
      </c>
      <c r="AR66" s="56">
        <v>55497</v>
      </c>
      <c r="AS66" s="56">
        <v>55497</v>
      </c>
      <c r="AT66" s="54">
        <f t="shared" si="36"/>
        <v>100</v>
      </c>
      <c r="AU66" s="55">
        <v>0</v>
      </c>
      <c r="AV66" s="56">
        <v>0</v>
      </c>
      <c r="AW66" s="54" t="str">
        <f t="shared" si="37"/>
        <v xml:space="preserve">      -</v>
      </c>
      <c r="AX66" s="56">
        <v>0</v>
      </c>
      <c r="AY66" s="56">
        <v>0</v>
      </c>
      <c r="AZ66" s="54" t="str">
        <f t="shared" si="38"/>
        <v xml:space="preserve">      -</v>
      </c>
      <c r="BA66" s="55">
        <v>0</v>
      </c>
      <c r="BB66" s="56">
        <v>0</v>
      </c>
      <c r="BC66" s="54" t="str">
        <f t="shared" si="39"/>
        <v xml:space="preserve">      -</v>
      </c>
      <c r="BD66" s="55">
        <v>0</v>
      </c>
      <c r="BE66" s="56">
        <v>0</v>
      </c>
      <c r="BF66" s="54" t="str">
        <f t="shared" si="40"/>
        <v xml:space="preserve">      -</v>
      </c>
      <c r="BG66" s="55">
        <v>0</v>
      </c>
      <c r="BH66" s="56">
        <v>0</v>
      </c>
      <c r="BI66" s="54" t="str">
        <f t="shared" si="41"/>
        <v xml:space="preserve">      -</v>
      </c>
      <c r="BJ66" s="55">
        <v>0</v>
      </c>
      <c r="BK66" s="62">
        <v>0</v>
      </c>
      <c r="BL66" s="102" t="str">
        <f t="shared" si="42"/>
        <v xml:space="preserve">      -</v>
      </c>
      <c r="BM66" s="55">
        <v>0</v>
      </c>
      <c r="BN66" s="56">
        <v>0</v>
      </c>
      <c r="BO66" s="54" t="str">
        <f t="shared" si="43"/>
        <v xml:space="preserve">      -</v>
      </c>
      <c r="BP66" s="56">
        <v>0</v>
      </c>
      <c r="BQ66" s="56">
        <v>0</v>
      </c>
      <c r="BR66" s="54" t="str">
        <f t="shared" si="44"/>
        <v xml:space="preserve">      -</v>
      </c>
      <c r="BS66" s="56"/>
      <c r="BT66" s="56"/>
      <c r="BU66" s="56"/>
      <c r="BV66" s="55">
        <v>0</v>
      </c>
      <c r="BW66" s="56">
        <v>0</v>
      </c>
      <c r="BX66" s="54" t="str">
        <f t="shared" si="45"/>
        <v xml:space="preserve">      -</v>
      </c>
      <c r="BY66" s="55">
        <v>0</v>
      </c>
      <c r="BZ66" s="56">
        <v>0</v>
      </c>
      <c r="CA66" s="54" t="str">
        <f t="shared" si="46"/>
        <v xml:space="preserve">      -</v>
      </c>
    </row>
    <row r="67" spans="1:79" ht="20.100000000000001" customHeight="1">
      <c r="A67" s="65" t="s">
        <v>45</v>
      </c>
      <c r="B67" s="52">
        <v>1006480</v>
      </c>
      <c r="C67" s="53">
        <v>966351</v>
      </c>
      <c r="D67" s="54">
        <f t="shared" si="22"/>
        <v>96</v>
      </c>
      <c r="E67" s="53">
        <v>968396</v>
      </c>
      <c r="F67" s="53">
        <v>956192</v>
      </c>
      <c r="G67" s="54">
        <f t="shared" si="23"/>
        <v>98.7</v>
      </c>
      <c r="H67" s="53">
        <v>38084</v>
      </c>
      <c r="I67" s="53">
        <v>10159</v>
      </c>
      <c r="J67" s="54">
        <f t="shared" si="24"/>
        <v>26.7</v>
      </c>
      <c r="K67" s="55">
        <v>619789</v>
      </c>
      <c r="L67" s="56">
        <v>608452</v>
      </c>
      <c r="M67" s="54">
        <f t="shared" si="25"/>
        <v>98.2</v>
      </c>
      <c r="N67" s="56">
        <v>36743</v>
      </c>
      <c r="O67" s="56">
        <v>36184</v>
      </c>
      <c r="P67" s="54">
        <f t="shared" si="26"/>
        <v>98.5</v>
      </c>
      <c r="Q67" s="56">
        <v>36623</v>
      </c>
      <c r="R67" s="56">
        <v>36180</v>
      </c>
      <c r="S67" s="54">
        <f t="shared" si="27"/>
        <v>98.8</v>
      </c>
      <c r="T67" s="52">
        <v>1043782</v>
      </c>
      <c r="U67" s="53">
        <v>945497</v>
      </c>
      <c r="V67" s="54">
        <f t="shared" si="28"/>
        <v>90.6</v>
      </c>
      <c r="W67" s="53">
        <v>959115</v>
      </c>
      <c r="X67" s="53">
        <v>925520</v>
      </c>
      <c r="Y67" s="54">
        <f t="shared" si="29"/>
        <v>96.5</v>
      </c>
      <c r="Z67" s="53">
        <v>84667</v>
      </c>
      <c r="AA67" s="53">
        <v>19977</v>
      </c>
      <c r="AB67" s="54">
        <f t="shared" si="30"/>
        <v>23.6</v>
      </c>
      <c r="AC67" s="55">
        <v>279734</v>
      </c>
      <c r="AD67" s="56">
        <v>267031</v>
      </c>
      <c r="AE67" s="54">
        <f t="shared" si="31"/>
        <v>95.5</v>
      </c>
      <c r="AF67" s="55">
        <v>476344</v>
      </c>
      <c r="AG67" s="56">
        <v>426528</v>
      </c>
      <c r="AH67" s="54">
        <f t="shared" si="32"/>
        <v>89.5</v>
      </c>
      <c r="AI67" s="55">
        <v>437674</v>
      </c>
      <c r="AJ67" s="56">
        <v>417508</v>
      </c>
      <c r="AK67" s="54">
        <f t="shared" si="33"/>
        <v>95.4</v>
      </c>
      <c r="AL67" s="55">
        <v>39516</v>
      </c>
      <c r="AM67" s="56">
        <v>37301</v>
      </c>
      <c r="AN67" s="54">
        <f t="shared" si="34"/>
        <v>94.4</v>
      </c>
      <c r="AO67" s="56">
        <v>37598</v>
      </c>
      <c r="AP67" s="56">
        <v>36923</v>
      </c>
      <c r="AQ67" s="54">
        <f t="shared" si="35"/>
        <v>98.2</v>
      </c>
      <c r="AR67" s="56">
        <v>106471</v>
      </c>
      <c r="AS67" s="56">
        <v>106471</v>
      </c>
      <c r="AT67" s="54">
        <f t="shared" si="36"/>
        <v>100</v>
      </c>
      <c r="AU67" s="55">
        <v>0</v>
      </c>
      <c r="AV67" s="56">
        <v>0</v>
      </c>
      <c r="AW67" s="54" t="str">
        <f t="shared" si="37"/>
        <v xml:space="preserve">      -</v>
      </c>
      <c r="AX67" s="56">
        <v>0</v>
      </c>
      <c r="AY67" s="56">
        <v>0</v>
      </c>
      <c r="AZ67" s="54" t="str">
        <f t="shared" si="38"/>
        <v xml:space="preserve">      -</v>
      </c>
      <c r="BA67" s="55">
        <v>11108</v>
      </c>
      <c r="BB67" s="56">
        <v>11108</v>
      </c>
      <c r="BC67" s="54">
        <f t="shared" si="39"/>
        <v>100</v>
      </c>
      <c r="BD67" s="55">
        <v>0</v>
      </c>
      <c r="BE67" s="56">
        <v>0</v>
      </c>
      <c r="BF67" s="54" t="str">
        <f t="shared" si="40"/>
        <v xml:space="preserve">      -</v>
      </c>
      <c r="BG67" s="55">
        <v>0</v>
      </c>
      <c r="BH67" s="56">
        <v>0</v>
      </c>
      <c r="BI67" s="54" t="str">
        <f t="shared" si="41"/>
        <v xml:space="preserve">      -</v>
      </c>
      <c r="BJ67" s="55">
        <v>0</v>
      </c>
      <c r="BK67" s="62">
        <v>0</v>
      </c>
      <c r="BL67" s="102" t="str">
        <f t="shared" si="42"/>
        <v xml:space="preserve">      -</v>
      </c>
      <c r="BM67" s="55">
        <v>0</v>
      </c>
      <c r="BN67" s="56">
        <v>0</v>
      </c>
      <c r="BO67" s="54" t="str">
        <f t="shared" si="43"/>
        <v xml:space="preserve">      -</v>
      </c>
      <c r="BP67" s="56">
        <v>0</v>
      </c>
      <c r="BQ67" s="56">
        <v>0</v>
      </c>
      <c r="BR67" s="54" t="str">
        <f t="shared" si="44"/>
        <v xml:space="preserve">      -</v>
      </c>
      <c r="BS67" s="56"/>
      <c r="BT67" s="56"/>
      <c r="BU67" s="56"/>
      <c r="BV67" s="55">
        <v>500535</v>
      </c>
      <c r="BW67" s="56">
        <v>395861</v>
      </c>
      <c r="BX67" s="54">
        <f t="shared" si="45"/>
        <v>79.099999999999994</v>
      </c>
      <c r="BY67" s="55">
        <v>410562</v>
      </c>
      <c r="BZ67" s="56">
        <v>381010</v>
      </c>
      <c r="CA67" s="54">
        <f t="shared" si="46"/>
        <v>92.8</v>
      </c>
    </row>
    <row r="68" spans="1:79" ht="20.100000000000001" customHeight="1">
      <c r="A68" s="65" t="s">
        <v>46</v>
      </c>
      <c r="B68" s="52">
        <v>367351</v>
      </c>
      <c r="C68" s="53">
        <v>346342</v>
      </c>
      <c r="D68" s="54">
        <f t="shared" si="22"/>
        <v>94.3</v>
      </c>
      <c r="E68" s="53">
        <v>348849</v>
      </c>
      <c r="F68" s="53">
        <v>344274</v>
      </c>
      <c r="G68" s="54">
        <f t="shared" si="23"/>
        <v>98.7</v>
      </c>
      <c r="H68" s="53">
        <v>18502</v>
      </c>
      <c r="I68" s="53">
        <v>2068</v>
      </c>
      <c r="J68" s="54">
        <f t="shared" si="24"/>
        <v>11.2</v>
      </c>
      <c r="K68" s="55">
        <v>315062</v>
      </c>
      <c r="L68" s="56">
        <v>310760</v>
      </c>
      <c r="M68" s="54">
        <f t="shared" si="25"/>
        <v>98.6</v>
      </c>
      <c r="N68" s="56">
        <v>12526</v>
      </c>
      <c r="O68" s="56">
        <v>11980</v>
      </c>
      <c r="P68" s="54">
        <f t="shared" si="26"/>
        <v>95.6</v>
      </c>
      <c r="Q68" s="56">
        <v>12080</v>
      </c>
      <c r="R68" s="56">
        <v>11980</v>
      </c>
      <c r="S68" s="54">
        <f t="shared" si="27"/>
        <v>99.2</v>
      </c>
      <c r="T68" s="52">
        <v>311845</v>
      </c>
      <c r="U68" s="53">
        <v>291822</v>
      </c>
      <c r="V68" s="54">
        <f t="shared" si="28"/>
        <v>93.6</v>
      </c>
      <c r="W68" s="53">
        <v>294157</v>
      </c>
      <c r="X68" s="53">
        <v>288632</v>
      </c>
      <c r="Y68" s="54">
        <f t="shared" si="29"/>
        <v>98.1</v>
      </c>
      <c r="Z68" s="53">
        <v>17688</v>
      </c>
      <c r="AA68" s="53">
        <v>3190</v>
      </c>
      <c r="AB68" s="54">
        <f t="shared" si="30"/>
        <v>18</v>
      </c>
      <c r="AC68" s="55">
        <v>80001</v>
      </c>
      <c r="AD68" s="56">
        <v>78497</v>
      </c>
      <c r="AE68" s="54">
        <f t="shared" si="31"/>
        <v>98.1</v>
      </c>
      <c r="AF68" s="55">
        <v>202263</v>
      </c>
      <c r="AG68" s="56">
        <v>189270</v>
      </c>
      <c r="AH68" s="54">
        <f t="shared" si="32"/>
        <v>93.6</v>
      </c>
      <c r="AI68" s="55">
        <v>190785</v>
      </c>
      <c r="AJ68" s="56">
        <v>187200</v>
      </c>
      <c r="AK68" s="54">
        <f t="shared" si="33"/>
        <v>98.1</v>
      </c>
      <c r="AL68" s="55">
        <v>26548</v>
      </c>
      <c r="AM68" s="56">
        <v>25110</v>
      </c>
      <c r="AN68" s="54">
        <f t="shared" si="34"/>
        <v>94.6</v>
      </c>
      <c r="AO68" s="56">
        <v>25242</v>
      </c>
      <c r="AP68" s="56">
        <v>24828</v>
      </c>
      <c r="AQ68" s="54">
        <f t="shared" si="35"/>
        <v>98.4</v>
      </c>
      <c r="AR68" s="56">
        <v>39359</v>
      </c>
      <c r="AS68" s="56">
        <v>39359</v>
      </c>
      <c r="AT68" s="54">
        <f t="shared" si="36"/>
        <v>100</v>
      </c>
      <c r="AU68" s="55">
        <v>0</v>
      </c>
      <c r="AV68" s="56">
        <v>0</v>
      </c>
      <c r="AW68" s="54" t="str">
        <f t="shared" si="37"/>
        <v xml:space="preserve">      -</v>
      </c>
      <c r="AX68" s="56">
        <v>0</v>
      </c>
      <c r="AY68" s="56">
        <v>0</v>
      </c>
      <c r="AZ68" s="54" t="str">
        <f t="shared" si="38"/>
        <v xml:space="preserve">      -</v>
      </c>
      <c r="BA68" s="55">
        <v>0</v>
      </c>
      <c r="BB68" s="56">
        <v>0</v>
      </c>
      <c r="BC68" s="54" t="str">
        <f t="shared" si="39"/>
        <v xml:space="preserve">      -</v>
      </c>
      <c r="BD68" s="55">
        <v>0</v>
      </c>
      <c r="BE68" s="56">
        <v>0</v>
      </c>
      <c r="BF68" s="54" t="str">
        <f t="shared" si="40"/>
        <v xml:space="preserve">      -</v>
      </c>
      <c r="BG68" s="55">
        <v>0</v>
      </c>
      <c r="BH68" s="56">
        <v>0</v>
      </c>
      <c r="BI68" s="54" t="str">
        <f t="shared" si="41"/>
        <v xml:space="preserve">      -</v>
      </c>
      <c r="BJ68" s="55">
        <v>0</v>
      </c>
      <c r="BK68" s="62">
        <v>0</v>
      </c>
      <c r="BL68" s="102" t="str">
        <f t="shared" si="42"/>
        <v xml:space="preserve">      -</v>
      </c>
      <c r="BM68" s="55">
        <v>0</v>
      </c>
      <c r="BN68" s="56">
        <v>0</v>
      </c>
      <c r="BO68" s="54" t="str">
        <f t="shared" si="43"/>
        <v xml:space="preserve">      -</v>
      </c>
      <c r="BP68" s="56">
        <v>0</v>
      </c>
      <c r="BQ68" s="56">
        <v>0</v>
      </c>
      <c r="BR68" s="54" t="str">
        <f t="shared" si="44"/>
        <v xml:space="preserve">      -</v>
      </c>
      <c r="BS68" s="56"/>
      <c r="BT68" s="56"/>
      <c r="BU68" s="56"/>
      <c r="BV68" s="55">
        <v>0</v>
      </c>
      <c r="BW68" s="56">
        <v>0</v>
      </c>
      <c r="BX68" s="54" t="str">
        <f t="shared" si="45"/>
        <v xml:space="preserve">      -</v>
      </c>
      <c r="BY68" s="55">
        <v>0</v>
      </c>
      <c r="BZ68" s="56">
        <v>0</v>
      </c>
      <c r="CA68" s="54" t="str">
        <f t="shared" si="46"/>
        <v xml:space="preserve">      -</v>
      </c>
    </row>
    <row r="69" spans="1:79" ht="20.100000000000001" customHeight="1">
      <c r="A69" s="65" t="s">
        <v>51</v>
      </c>
      <c r="B69" s="52">
        <v>336810</v>
      </c>
      <c r="C69" s="53">
        <v>325874</v>
      </c>
      <c r="D69" s="54">
        <f t="shared" si="22"/>
        <v>96.8</v>
      </c>
      <c r="E69" s="53">
        <v>325851</v>
      </c>
      <c r="F69" s="53">
        <v>321690</v>
      </c>
      <c r="G69" s="54">
        <f t="shared" si="23"/>
        <v>98.7</v>
      </c>
      <c r="H69" s="53">
        <v>10959</v>
      </c>
      <c r="I69" s="53">
        <v>4184</v>
      </c>
      <c r="J69" s="54">
        <f t="shared" si="24"/>
        <v>38.200000000000003</v>
      </c>
      <c r="K69" s="55">
        <v>281021</v>
      </c>
      <c r="L69" s="56">
        <v>276940</v>
      </c>
      <c r="M69" s="54">
        <f t="shared" si="25"/>
        <v>98.5</v>
      </c>
      <c r="N69" s="56">
        <v>17776</v>
      </c>
      <c r="O69" s="56">
        <v>16806</v>
      </c>
      <c r="P69" s="54">
        <f t="shared" si="26"/>
        <v>94.5</v>
      </c>
      <c r="Q69" s="56">
        <v>16721</v>
      </c>
      <c r="R69" s="56">
        <v>16641</v>
      </c>
      <c r="S69" s="54">
        <f t="shared" si="27"/>
        <v>99.5</v>
      </c>
      <c r="T69" s="52">
        <v>358330</v>
      </c>
      <c r="U69" s="53">
        <v>334094</v>
      </c>
      <c r="V69" s="54">
        <f t="shared" si="28"/>
        <v>93.2</v>
      </c>
      <c r="W69" s="53">
        <v>335197</v>
      </c>
      <c r="X69" s="53">
        <v>329847</v>
      </c>
      <c r="Y69" s="54">
        <f t="shared" si="29"/>
        <v>98.4</v>
      </c>
      <c r="Z69" s="53">
        <v>23133</v>
      </c>
      <c r="AA69" s="53">
        <v>4247</v>
      </c>
      <c r="AB69" s="54">
        <f t="shared" si="30"/>
        <v>18.399999999999999</v>
      </c>
      <c r="AC69" s="55">
        <v>60384</v>
      </c>
      <c r="AD69" s="56">
        <v>59411</v>
      </c>
      <c r="AE69" s="54">
        <f t="shared" si="31"/>
        <v>98.4</v>
      </c>
      <c r="AF69" s="55">
        <v>181238</v>
      </c>
      <c r="AG69" s="56">
        <v>168871</v>
      </c>
      <c r="AH69" s="54">
        <f t="shared" si="32"/>
        <v>93.2</v>
      </c>
      <c r="AI69" s="55">
        <v>169433</v>
      </c>
      <c r="AJ69" s="56">
        <v>166703</v>
      </c>
      <c r="AK69" s="54">
        <f t="shared" si="33"/>
        <v>98.4</v>
      </c>
      <c r="AL69" s="55">
        <v>24955</v>
      </c>
      <c r="AM69" s="56">
        <v>22738</v>
      </c>
      <c r="AN69" s="54">
        <f t="shared" si="34"/>
        <v>91.1</v>
      </c>
      <c r="AO69" s="56">
        <v>23023</v>
      </c>
      <c r="AP69" s="56">
        <v>22477</v>
      </c>
      <c r="AQ69" s="54">
        <f t="shared" si="35"/>
        <v>97.6</v>
      </c>
      <c r="AR69" s="56">
        <v>55407</v>
      </c>
      <c r="AS69" s="56">
        <v>55407</v>
      </c>
      <c r="AT69" s="54">
        <f t="shared" si="36"/>
        <v>100</v>
      </c>
      <c r="AU69" s="55">
        <v>0</v>
      </c>
      <c r="AV69" s="56">
        <v>0</v>
      </c>
      <c r="AW69" s="54" t="str">
        <f t="shared" si="37"/>
        <v xml:space="preserve">      -</v>
      </c>
      <c r="AX69" s="56">
        <v>0</v>
      </c>
      <c r="AY69" s="56">
        <v>0</v>
      </c>
      <c r="AZ69" s="54" t="str">
        <f t="shared" si="38"/>
        <v xml:space="preserve">      -</v>
      </c>
      <c r="BA69" s="55">
        <v>0</v>
      </c>
      <c r="BB69" s="56">
        <v>0</v>
      </c>
      <c r="BC69" s="54" t="str">
        <f t="shared" si="39"/>
        <v xml:space="preserve">      -</v>
      </c>
      <c r="BD69" s="55">
        <v>0</v>
      </c>
      <c r="BE69" s="56">
        <v>0</v>
      </c>
      <c r="BF69" s="54" t="str">
        <f t="shared" si="40"/>
        <v xml:space="preserve">      -</v>
      </c>
      <c r="BG69" s="55">
        <v>0</v>
      </c>
      <c r="BH69" s="56">
        <v>0</v>
      </c>
      <c r="BI69" s="54" t="str">
        <f t="shared" si="41"/>
        <v xml:space="preserve">      -</v>
      </c>
      <c r="BJ69" s="55">
        <v>0</v>
      </c>
      <c r="BK69" s="62">
        <v>0</v>
      </c>
      <c r="BL69" s="102" t="str">
        <f t="shared" si="42"/>
        <v xml:space="preserve">      -</v>
      </c>
      <c r="BM69" s="55">
        <v>0</v>
      </c>
      <c r="BN69" s="56">
        <v>0</v>
      </c>
      <c r="BO69" s="54" t="str">
        <f t="shared" si="43"/>
        <v xml:space="preserve">      -</v>
      </c>
      <c r="BP69" s="56">
        <v>0</v>
      </c>
      <c r="BQ69" s="56">
        <v>0</v>
      </c>
      <c r="BR69" s="54" t="str">
        <f t="shared" si="44"/>
        <v xml:space="preserve">      -</v>
      </c>
      <c r="BS69" s="56"/>
      <c r="BT69" s="56"/>
      <c r="BU69" s="56"/>
      <c r="BV69" s="55">
        <v>0</v>
      </c>
      <c r="BW69" s="56">
        <v>0</v>
      </c>
      <c r="BX69" s="54" t="str">
        <f t="shared" si="45"/>
        <v xml:space="preserve">      -</v>
      </c>
      <c r="BY69" s="55">
        <v>0</v>
      </c>
      <c r="BZ69" s="56">
        <v>0</v>
      </c>
      <c r="CA69" s="54" t="str">
        <f t="shared" si="46"/>
        <v xml:space="preserve">      -</v>
      </c>
    </row>
    <row r="70" spans="1:79" ht="20.100000000000001" customHeight="1">
      <c r="A70" s="65" t="s">
        <v>56</v>
      </c>
      <c r="B70" s="52">
        <v>546237</v>
      </c>
      <c r="C70" s="53">
        <v>495712</v>
      </c>
      <c r="D70" s="54">
        <f t="shared" si="22"/>
        <v>90.8</v>
      </c>
      <c r="E70" s="53">
        <v>498223</v>
      </c>
      <c r="F70" s="53">
        <v>483908</v>
      </c>
      <c r="G70" s="54">
        <f t="shared" si="23"/>
        <v>97.1</v>
      </c>
      <c r="H70" s="53">
        <v>48014</v>
      </c>
      <c r="I70" s="53">
        <v>11804</v>
      </c>
      <c r="J70" s="54">
        <f t="shared" si="24"/>
        <v>24.6</v>
      </c>
      <c r="K70" s="55">
        <v>430576</v>
      </c>
      <c r="L70" s="56">
        <v>417306</v>
      </c>
      <c r="M70" s="54">
        <f t="shared" si="25"/>
        <v>96.9</v>
      </c>
      <c r="N70" s="56">
        <v>25202</v>
      </c>
      <c r="O70" s="56">
        <v>24134</v>
      </c>
      <c r="P70" s="54">
        <f t="shared" si="26"/>
        <v>95.8</v>
      </c>
      <c r="Q70" s="56">
        <v>24193</v>
      </c>
      <c r="R70" s="56">
        <v>23963</v>
      </c>
      <c r="S70" s="54">
        <f t="shared" si="27"/>
        <v>99</v>
      </c>
      <c r="T70" s="52">
        <v>525484</v>
      </c>
      <c r="U70" s="53">
        <v>456425</v>
      </c>
      <c r="V70" s="54">
        <f t="shared" si="28"/>
        <v>86.9</v>
      </c>
      <c r="W70" s="53">
        <v>464474</v>
      </c>
      <c r="X70" s="53">
        <v>447274</v>
      </c>
      <c r="Y70" s="54">
        <f t="shared" si="29"/>
        <v>96.3</v>
      </c>
      <c r="Z70" s="53">
        <v>61010</v>
      </c>
      <c r="AA70" s="53">
        <v>9151</v>
      </c>
      <c r="AB70" s="54">
        <f t="shared" si="30"/>
        <v>15</v>
      </c>
      <c r="AC70" s="55">
        <v>101001</v>
      </c>
      <c r="AD70" s="56">
        <v>97257</v>
      </c>
      <c r="AE70" s="54">
        <f t="shared" si="31"/>
        <v>96.3</v>
      </c>
      <c r="AF70" s="55">
        <v>281428</v>
      </c>
      <c r="AG70" s="56">
        <v>244405</v>
      </c>
      <c r="AH70" s="54">
        <f t="shared" si="32"/>
        <v>86.8</v>
      </c>
      <c r="AI70" s="55">
        <v>248720</v>
      </c>
      <c r="AJ70" s="56">
        <v>239499</v>
      </c>
      <c r="AK70" s="54">
        <f t="shared" si="33"/>
        <v>96.3</v>
      </c>
      <c r="AL70" s="55">
        <v>42471</v>
      </c>
      <c r="AM70" s="56">
        <v>35582</v>
      </c>
      <c r="AN70" s="54">
        <f t="shared" si="34"/>
        <v>83.8</v>
      </c>
      <c r="AO70" s="56">
        <v>35955</v>
      </c>
      <c r="AP70" s="56">
        <v>34304</v>
      </c>
      <c r="AQ70" s="54">
        <f t="shared" si="35"/>
        <v>95.4</v>
      </c>
      <c r="AR70" s="56">
        <v>68756</v>
      </c>
      <c r="AS70" s="56">
        <v>68756</v>
      </c>
      <c r="AT70" s="54">
        <f t="shared" si="36"/>
        <v>100</v>
      </c>
      <c r="AU70" s="55">
        <v>0</v>
      </c>
      <c r="AV70" s="56">
        <v>0</v>
      </c>
      <c r="AW70" s="54" t="str">
        <f t="shared" si="37"/>
        <v xml:space="preserve">      -</v>
      </c>
      <c r="AX70" s="56">
        <v>0</v>
      </c>
      <c r="AY70" s="56">
        <v>0</v>
      </c>
      <c r="AZ70" s="54" t="str">
        <f t="shared" si="38"/>
        <v xml:space="preserve">      -</v>
      </c>
      <c r="BA70" s="55">
        <v>519</v>
      </c>
      <c r="BB70" s="56">
        <v>519</v>
      </c>
      <c r="BC70" s="54">
        <f t="shared" si="39"/>
        <v>100</v>
      </c>
      <c r="BD70" s="55">
        <v>0</v>
      </c>
      <c r="BE70" s="56">
        <v>0</v>
      </c>
      <c r="BF70" s="54" t="str">
        <f t="shared" si="40"/>
        <v xml:space="preserve">      -</v>
      </c>
      <c r="BG70" s="55">
        <v>0</v>
      </c>
      <c r="BH70" s="56">
        <v>0</v>
      </c>
      <c r="BI70" s="54" t="str">
        <f t="shared" si="41"/>
        <v xml:space="preserve">      -</v>
      </c>
      <c r="BJ70" s="55">
        <v>0</v>
      </c>
      <c r="BK70" s="62">
        <v>0</v>
      </c>
      <c r="BL70" s="102" t="str">
        <f t="shared" si="42"/>
        <v xml:space="preserve">      -</v>
      </c>
      <c r="BM70" s="55">
        <v>0</v>
      </c>
      <c r="BN70" s="56">
        <v>0</v>
      </c>
      <c r="BO70" s="54" t="str">
        <f t="shared" si="43"/>
        <v xml:space="preserve">      -</v>
      </c>
      <c r="BP70" s="56">
        <v>0</v>
      </c>
      <c r="BQ70" s="56">
        <v>0</v>
      </c>
      <c r="BR70" s="54" t="str">
        <f t="shared" si="44"/>
        <v xml:space="preserve">      -</v>
      </c>
      <c r="BS70" s="56"/>
      <c r="BT70" s="56"/>
      <c r="BU70" s="56"/>
      <c r="BV70" s="55">
        <v>0</v>
      </c>
      <c r="BW70" s="56">
        <v>0</v>
      </c>
      <c r="BX70" s="54" t="str">
        <f t="shared" si="45"/>
        <v xml:space="preserve">      -</v>
      </c>
      <c r="BY70" s="55">
        <v>0</v>
      </c>
      <c r="BZ70" s="56">
        <v>0</v>
      </c>
      <c r="CA70" s="54" t="str">
        <f t="shared" si="46"/>
        <v xml:space="preserve">      -</v>
      </c>
    </row>
    <row r="71" spans="1:79" ht="20.100000000000001" customHeight="1">
      <c r="A71" s="65" t="s">
        <v>57</v>
      </c>
      <c r="B71" s="52">
        <v>789624</v>
      </c>
      <c r="C71" s="53">
        <v>700593</v>
      </c>
      <c r="D71" s="54">
        <f t="shared" si="22"/>
        <v>88.7</v>
      </c>
      <c r="E71" s="53">
        <v>684467</v>
      </c>
      <c r="F71" s="53">
        <v>660974</v>
      </c>
      <c r="G71" s="54">
        <f t="shared" si="23"/>
        <v>96.6</v>
      </c>
      <c r="H71" s="53">
        <v>105157</v>
      </c>
      <c r="I71" s="53">
        <v>39619</v>
      </c>
      <c r="J71" s="54">
        <f t="shared" si="24"/>
        <v>37.700000000000003</v>
      </c>
      <c r="K71" s="55">
        <v>557537</v>
      </c>
      <c r="L71" s="56">
        <v>535576</v>
      </c>
      <c r="M71" s="54">
        <f t="shared" si="25"/>
        <v>96.1</v>
      </c>
      <c r="N71" s="56">
        <v>41785</v>
      </c>
      <c r="O71" s="56">
        <v>39840</v>
      </c>
      <c r="P71" s="54">
        <f t="shared" si="26"/>
        <v>95.3</v>
      </c>
      <c r="Q71" s="56">
        <v>39460</v>
      </c>
      <c r="R71" s="56">
        <v>39225</v>
      </c>
      <c r="S71" s="54">
        <f t="shared" si="27"/>
        <v>99.4</v>
      </c>
      <c r="T71" s="52">
        <v>866517</v>
      </c>
      <c r="U71" s="53">
        <v>689937</v>
      </c>
      <c r="V71" s="54">
        <f t="shared" si="28"/>
        <v>79.599999999999994</v>
      </c>
      <c r="W71" s="53">
        <v>688812</v>
      </c>
      <c r="X71" s="53">
        <v>659891</v>
      </c>
      <c r="Y71" s="54">
        <f t="shared" si="29"/>
        <v>95.8</v>
      </c>
      <c r="Z71" s="53">
        <v>177705</v>
      </c>
      <c r="AA71" s="53">
        <v>30046</v>
      </c>
      <c r="AB71" s="54">
        <f t="shared" si="30"/>
        <v>16.899999999999999</v>
      </c>
      <c r="AC71" s="55">
        <v>234094</v>
      </c>
      <c r="AD71" s="56">
        <v>224023</v>
      </c>
      <c r="AE71" s="54">
        <f t="shared" si="31"/>
        <v>95.7</v>
      </c>
      <c r="AF71" s="55">
        <v>376280</v>
      </c>
      <c r="AG71" s="56">
        <v>298106</v>
      </c>
      <c r="AH71" s="54">
        <f t="shared" si="32"/>
        <v>79.2</v>
      </c>
      <c r="AI71" s="55">
        <v>297608</v>
      </c>
      <c r="AJ71" s="56">
        <v>284804</v>
      </c>
      <c r="AK71" s="54">
        <f t="shared" si="33"/>
        <v>95.7</v>
      </c>
      <c r="AL71" s="55">
        <v>46379</v>
      </c>
      <c r="AM71" s="56">
        <v>39031</v>
      </c>
      <c r="AN71" s="54">
        <f t="shared" si="34"/>
        <v>84.2</v>
      </c>
      <c r="AO71" s="56">
        <v>39598</v>
      </c>
      <c r="AP71" s="56">
        <v>37750</v>
      </c>
      <c r="AQ71" s="54">
        <f t="shared" si="35"/>
        <v>95.3</v>
      </c>
      <c r="AR71" s="56">
        <v>137226</v>
      </c>
      <c r="AS71" s="56">
        <v>137226</v>
      </c>
      <c r="AT71" s="54">
        <f t="shared" si="36"/>
        <v>100</v>
      </c>
      <c r="AU71" s="55">
        <v>0</v>
      </c>
      <c r="AV71" s="56">
        <v>0</v>
      </c>
      <c r="AW71" s="54" t="str">
        <f t="shared" si="37"/>
        <v xml:space="preserve">      -</v>
      </c>
      <c r="AX71" s="56">
        <v>0</v>
      </c>
      <c r="AY71" s="56">
        <v>0</v>
      </c>
      <c r="AZ71" s="54" t="str">
        <f t="shared" si="38"/>
        <v xml:space="preserve">      -</v>
      </c>
      <c r="BA71" s="55">
        <v>0</v>
      </c>
      <c r="BB71" s="56">
        <v>0</v>
      </c>
      <c r="BC71" s="54" t="str">
        <f t="shared" si="39"/>
        <v xml:space="preserve">      -</v>
      </c>
      <c r="BD71" s="55">
        <v>0</v>
      </c>
      <c r="BE71" s="56">
        <v>0</v>
      </c>
      <c r="BF71" s="54" t="str">
        <f t="shared" si="40"/>
        <v xml:space="preserve">      -</v>
      </c>
      <c r="BG71" s="55">
        <v>0</v>
      </c>
      <c r="BH71" s="56">
        <v>0</v>
      </c>
      <c r="BI71" s="54" t="str">
        <f t="shared" si="41"/>
        <v xml:space="preserve">      -</v>
      </c>
      <c r="BJ71" s="55">
        <v>0</v>
      </c>
      <c r="BK71" s="62">
        <v>0</v>
      </c>
      <c r="BL71" s="102" t="str">
        <f t="shared" si="42"/>
        <v xml:space="preserve">      -</v>
      </c>
      <c r="BM71" s="55">
        <v>0</v>
      </c>
      <c r="BN71" s="56">
        <v>0</v>
      </c>
      <c r="BO71" s="54" t="str">
        <f t="shared" si="43"/>
        <v xml:space="preserve">      -</v>
      </c>
      <c r="BP71" s="56">
        <v>0</v>
      </c>
      <c r="BQ71" s="56">
        <v>0</v>
      </c>
      <c r="BR71" s="54" t="str">
        <f t="shared" si="44"/>
        <v xml:space="preserve">      -</v>
      </c>
      <c r="BS71" s="56"/>
      <c r="BT71" s="56"/>
      <c r="BU71" s="56"/>
      <c r="BV71" s="55">
        <v>614280</v>
      </c>
      <c r="BW71" s="56">
        <v>462642</v>
      </c>
      <c r="BX71" s="54">
        <f t="shared" si="45"/>
        <v>75.3</v>
      </c>
      <c r="BY71" s="55">
        <v>474967</v>
      </c>
      <c r="BZ71" s="56">
        <v>446587</v>
      </c>
      <c r="CA71" s="54">
        <f t="shared" si="46"/>
        <v>94</v>
      </c>
    </row>
    <row r="72" spans="1:79" ht="20.100000000000001" customHeight="1">
      <c r="A72" s="65" t="s">
        <v>47</v>
      </c>
      <c r="B72" s="52">
        <v>374253</v>
      </c>
      <c r="C72" s="53">
        <v>342017</v>
      </c>
      <c r="D72" s="54">
        <f t="shared" si="22"/>
        <v>91.4</v>
      </c>
      <c r="E72" s="53">
        <v>345436</v>
      </c>
      <c r="F72" s="53">
        <v>338084</v>
      </c>
      <c r="G72" s="54">
        <f t="shared" si="23"/>
        <v>97.9</v>
      </c>
      <c r="H72" s="53">
        <v>28817</v>
      </c>
      <c r="I72" s="53">
        <v>3933</v>
      </c>
      <c r="J72" s="54">
        <f t="shared" si="24"/>
        <v>13.6</v>
      </c>
      <c r="K72" s="55">
        <v>289264</v>
      </c>
      <c r="L72" s="56">
        <v>282454</v>
      </c>
      <c r="M72" s="54">
        <f t="shared" si="25"/>
        <v>97.6</v>
      </c>
      <c r="N72" s="56">
        <v>15727</v>
      </c>
      <c r="O72" s="56">
        <v>15168</v>
      </c>
      <c r="P72" s="54">
        <f t="shared" si="26"/>
        <v>96.4</v>
      </c>
      <c r="Q72" s="56">
        <v>15394</v>
      </c>
      <c r="R72" s="56">
        <v>15118</v>
      </c>
      <c r="S72" s="54">
        <f t="shared" si="27"/>
        <v>98.2</v>
      </c>
      <c r="T72" s="52">
        <v>422550</v>
      </c>
      <c r="U72" s="53">
        <v>365765</v>
      </c>
      <c r="V72" s="54">
        <f t="shared" si="28"/>
        <v>86.6</v>
      </c>
      <c r="W72" s="53">
        <v>370618</v>
      </c>
      <c r="X72" s="53">
        <v>359719</v>
      </c>
      <c r="Y72" s="54">
        <f t="shared" si="29"/>
        <v>97.1</v>
      </c>
      <c r="Z72" s="53">
        <v>51932</v>
      </c>
      <c r="AA72" s="53">
        <v>6046</v>
      </c>
      <c r="AB72" s="54">
        <f t="shared" si="30"/>
        <v>11.6</v>
      </c>
      <c r="AC72" s="55">
        <v>125573</v>
      </c>
      <c r="AD72" s="56">
        <v>121867</v>
      </c>
      <c r="AE72" s="54">
        <f t="shared" si="31"/>
        <v>97</v>
      </c>
      <c r="AF72" s="55">
        <v>180345</v>
      </c>
      <c r="AG72" s="56">
        <v>156033</v>
      </c>
      <c r="AH72" s="54">
        <f t="shared" si="32"/>
        <v>86.5</v>
      </c>
      <c r="AI72" s="55">
        <v>158110</v>
      </c>
      <c r="AJ72" s="56">
        <v>153444</v>
      </c>
      <c r="AK72" s="54">
        <f t="shared" si="33"/>
        <v>97</v>
      </c>
      <c r="AL72" s="55">
        <v>29892</v>
      </c>
      <c r="AM72" s="56">
        <v>25812</v>
      </c>
      <c r="AN72" s="54">
        <f t="shared" si="34"/>
        <v>86.4</v>
      </c>
      <c r="AO72" s="56">
        <v>26325</v>
      </c>
      <c r="AP72" s="56">
        <v>25332</v>
      </c>
      <c r="AQ72" s="54">
        <f t="shared" si="35"/>
        <v>96.2</v>
      </c>
      <c r="AR72" s="56">
        <v>47033</v>
      </c>
      <c r="AS72" s="56">
        <v>47033</v>
      </c>
      <c r="AT72" s="54">
        <f t="shared" si="36"/>
        <v>100</v>
      </c>
      <c r="AU72" s="55">
        <v>0</v>
      </c>
      <c r="AV72" s="56">
        <v>0</v>
      </c>
      <c r="AW72" s="54" t="str">
        <f t="shared" si="37"/>
        <v xml:space="preserve">      -</v>
      </c>
      <c r="AX72" s="56">
        <v>0</v>
      </c>
      <c r="AY72" s="56">
        <v>0</v>
      </c>
      <c r="AZ72" s="54" t="str">
        <f t="shared" si="38"/>
        <v xml:space="preserve">      -</v>
      </c>
      <c r="BA72" s="55">
        <v>0</v>
      </c>
      <c r="BB72" s="56">
        <v>0</v>
      </c>
      <c r="BC72" s="54" t="str">
        <f t="shared" si="39"/>
        <v xml:space="preserve">      -</v>
      </c>
      <c r="BD72" s="55">
        <v>0</v>
      </c>
      <c r="BE72" s="56">
        <v>0</v>
      </c>
      <c r="BF72" s="54" t="str">
        <f t="shared" si="40"/>
        <v xml:space="preserve">      -</v>
      </c>
      <c r="BG72" s="55">
        <v>0</v>
      </c>
      <c r="BH72" s="56">
        <v>0</v>
      </c>
      <c r="BI72" s="54" t="str">
        <f t="shared" si="41"/>
        <v xml:space="preserve">      -</v>
      </c>
      <c r="BJ72" s="55">
        <v>0</v>
      </c>
      <c r="BK72" s="62">
        <v>0</v>
      </c>
      <c r="BL72" s="102" t="str">
        <f t="shared" si="42"/>
        <v xml:space="preserve">      -</v>
      </c>
      <c r="BM72" s="55">
        <v>0</v>
      </c>
      <c r="BN72" s="56">
        <v>0</v>
      </c>
      <c r="BO72" s="54" t="str">
        <f t="shared" si="43"/>
        <v xml:space="preserve">      -</v>
      </c>
      <c r="BP72" s="56">
        <v>0</v>
      </c>
      <c r="BQ72" s="56">
        <v>0</v>
      </c>
      <c r="BR72" s="54" t="str">
        <f t="shared" si="44"/>
        <v xml:space="preserve">      -</v>
      </c>
      <c r="BS72" s="56"/>
      <c r="BT72" s="56"/>
      <c r="BU72" s="56"/>
      <c r="BV72" s="55">
        <v>0</v>
      </c>
      <c r="BW72" s="56">
        <v>0</v>
      </c>
      <c r="BX72" s="54" t="str">
        <f t="shared" si="45"/>
        <v xml:space="preserve">      -</v>
      </c>
      <c r="BY72" s="55">
        <v>0</v>
      </c>
      <c r="BZ72" s="56">
        <v>0</v>
      </c>
      <c r="CA72" s="54" t="str">
        <f t="shared" si="46"/>
        <v xml:space="preserve">      -</v>
      </c>
    </row>
    <row r="73" spans="1:79" ht="20.100000000000001" customHeight="1">
      <c r="A73" s="65" t="s">
        <v>58</v>
      </c>
      <c r="B73" s="52">
        <v>443550</v>
      </c>
      <c r="C73" s="66">
        <v>398542</v>
      </c>
      <c r="D73" s="54">
        <f t="shared" si="22"/>
        <v>89.9</v>
      </c>
      <c r="E73" s="66">
        <v>404682</v>
      </c>
      <c r="F73" s="66">
        <v>392312</v>
      </c>
      <c r="G73" s="54">
        <f t="shared" si="23"/>
        <v>96.9</v>
      </c>
      <c r="H73" s="66">
        <v>38868</v>
      </c>
      <c r="I73" s="66">
        <v>6230</v>
      </c>
      <c r="J73" s="54">
        <f t="shared" si="24"/>
        <v>16</v>
      </c>
      <c r="K73" s="55">
        <v>338583</v>
      </c>
      <c r="L73" s="62">
        <v>327097</v>
      </c>
      <c r="M73" s="54">
        <f t="shared" si="25"/>
        <v>96.6</v>
      </c>
      <c r="N73" s="62">
        <v>18322</v>
      </c>
      <c r="O73" s="62">
        <v>17578</v>
      </c>
      <c r="P73" s="54">
        <f t="shared" si="26"/>
        <v>95.9</v>
      </c>
      <c r="Q73" s="62">
        <v>17748</v>
      </c>
      <c r="R73" s="62">
        <v>17578</v>
      </c>
      <c r="S73" s="54">
        <f t="shared" si="27"/>
        <v>99</v>
      </c>
      <c r="T73" s="52">
        <v>656218</v>
      </c>
      <c r="U73" s="66">
        <v>602495</v>
      </c>
      <c r="V73" s="54">
        <f t="shared" si="28"/>
        <v>91.8</v>
      </c>
      <c r="W73" s="66">
        <v>605983</v>
      </c>
      <c r="X73" s="66">
        <v>592013</v>
      </c>
      <c r="Y73" s="54">
        <f t="shared" si="29"/>
        <v>97.7</v>
      </c>
      <c r="Z73" s="66">
        <v>50235</v>
      </c>
      <c r="AA73" s="66">
        <v>10482</v>
      </c>
      <c r="AB73" s="54">
        <f t="shared" si="30"/>
        <v>20.9</v>
      </c>
      <c r="AC73" s="55">
        <v>163807</v>
      </c>
      <c r="AD73" s="62">
        <v>160030</v>
      </c>
      <c r="AE73" s="54">
        <f t="shared" si="31"/>
        <v>97.7</v>
      </c>
      <c r="AF73" s="55">
        <v>215271</v>
      </c>
      <c r="AG73" s="62">
        <v>197646</v>
      </c>
      <c r="AH73" s="54">
        <f t="shared" si="32"/>
        <v>91.8</v>
      </c>
      <c r="AI73" s="55">
        <v>198790</v>
      </c>
      <c r="AJ73" s="62">
        <v>194207</v>
      </c>
      <c r="AK73" s="54">
        <f t="shared" si="33"/>
        <v>97.7</v>
      </c>
      <c r="AL73" s="55">
        <v>36768</v>
      </c>
      <c r="AM73" s="62">
        <v>31443</v>
      </c>
      <c r="AN73" s="54">
        <f t="shared" si="34"/>
        <v>85.5</v>
      </c>
      <c r="AO73" s="62">
        <v>32117</v>
      </c>
      <c r="AP73" s="62">
        <v>30687</v>
      </c>
      <c r="AQ73" s="54">
        <f t="shared" si="35"/>
        <v>95.5</v>
      </c>
      <c r="AR73" s="62">
        <v>50322</v>
      </c>
      <c r="AS73" s="62">
        <v>50322</v>
      </c>
      <c r="AT73" s="54">
        <f t="shared" si="36"/>
        <v>100</v>
      </c>
      <c r="AU73" s="55">
        <v>0</v>
      </c>
      <c r="AV73" s="62">
        <v>0</v>
      </c>
      <c r="AW73" s="54" t="str">
        <f t="shared" si="37"/>
        <v xml:space="preserve">      -</v>
      </c>
      <c r="AX73" s="62">
        <v>0</v>
      </c>
      <c r="AY73" s="62">
        <v>0</v>
      </c>
      <c r="AZ73" s="54" t="str">
        <f t="shared" si="38"/>
        <v xml:space="preserve">      -</v>
      </c>
      <c r="BA73" s="55">
        <v>0</v>
      </c>
      <c r="BB73" s="62">
        <v>0</v>
      </c>
      <c r="BC73" s="54" t="str">
        <f t="shared" si="39"/>
        <v xml:space="preserve">      -</v>
      </c>
      <c r="BD73" s="55">
        <v>0</v>
      </c>
      <c r="BE73" s="62">
        <v>0</v>
      </c>
      <c r="BF73" s="54" t="str">
        <f t="shared" si="40"/>
        <v xml:space="preserve">      -</v>
      </c>
      <c r="BG73" s="55">
        <v>0</v>
      </c>
      <c r="BH73" s="62">
        <v>0</v>
      </c>
      <c r="BI73" s="54" t="str">
        <f t="shared" si="41"/>
        <v xml:space="preserve">      -</v>
      </c>
      <c r="BJ73" s="55">
        <v>0</v>
      </c>
      <c r="BK73" s="62">
        <v>0</v>
      </c>
      <c r="BL73" s="102" t="str">
        <f t="shared" si="42"/>
        <v xml:space="preserve">      -</v>
      </c>
      <c r="BM73" s="55">
        <v>0</v>
      </c>
      <c r="BN73" s="62">
        <v>0</v>
      </c>
      <c r="BO73" s="54" t="str">
        <f t="shared" si="43"/>
        <v xml:space="preserve">      -</v>
      </c>
      <c r="BP73" s="62">
        <v>0</v>
      </c>
      <c r="BQ73" s="62">
        <v>0</v>
      </c>
      <c r="BR73" s="54" t="str">
        <f t="shared" si="44"/>
        <v xml:space="preserve">      -</v>
      </c>
      <c r="BS73" s="56"/>
      <c r="BT73" s="56"/>
      <c r="BU73" s="56"/>
      <c r="BV73" s="55">
        <v>0</v>
      </c>
      <c r="BW73" s="62">
        <v>0</v>
      </c>
      <c r="BX73" s="54" t="str">
        <f t="shared" si="45"/>
        <v xml:space="preserve">      -</v>
      </c>
      <c r="BY73" s="55">
        <v>0</v>
      </c>
      <c r="BZ73" s="62">
        <v>0</v>
      </c>
      <c r="CA73" s="54" t="str">
        <f t="shared" si="46"/>
        <v xml:space="preserve">      -</v>
      </c>
    </row>
    <row r="74" spans="1:79" ht="20.100000000000001" customHeight="1">
      <c r="A74" s="5" t="s">
        <v>75</v>
      </c>
      <c r="B74" s="67">
        <f>SUM(B59:B73)</f>
        <v>12756534</v>
      </c>
      <c r="C74" s="68">
        <f>SUM(C59:C73)</f>
        <v>11927476</v>
      </c>
      <c r="D74" s="69">
        <f t="shared" si="22"/>
        <v>93.5</v>
      </c>
      <c r="E74" s="67">
        <f>SUM(E59:E73)</f>
        <v>11883546</v>
      </c>
      <c r="F74" s="68">
        <f>SUM(F59:F73)</f>
        <v>11679929</v>
      </c>
      <c r="G74" s="69">
        <f t="shared" si="23"/>
        <v>98.3</v>
      </c>
      <c r="H74" s="67">
        <f>SUM(H59:H73)</f>
        <v>872988</v>
      </c>
      <c r="I74" s="68">
        <f>SUM(I59:I73)</f>
        <v>247547</v>
      </c>
      <c r="J74" s="69">
        <f t="shared" si="24"/>
        <v>28.4</v>
      </c>
      <c r="K74" s="67">
        <f>SUM(K59:K73)</f>
        <v>9594016</v>
      </c>
      <c r="L74" s="68">
        <f>SUM(L59:L73)</f>
        <v>9402481</v>
      </c>
      <c r="M74" s="69">
        <f t="shared" si="25"/>
        <v>98</v>
      </c>
      <c r="N74" s="67">
        <f>SUM(N59:N73)</f>
        <v>553303</v>
      </c>
      <c r="O74" s="68">
        <f>SUM(O59:O73)</f>
        <v>533309</v>
      </c>
      <c r="P74" s="69">
        <f t="shared" si="26"/>
        <v>96.4</v>
      </c>
      <c r="Q74" s="67">
        <f>SUM(Q59:Q73)</f>
        <v>534661</v>
      </c>
      <c r="R74" s="68">
        <f>SUM(R59:R73)</f>
        <v>530837</v>
      </c>
      <c r="S74" s="69">
        <f t="shared" si="27"/>
        <v>99.3</v>
      </c>
      <c r="T74" s="67">
        <f>SUM(T59:T73)</f>
        <v>16995215</v>
      </c>
      <c r="U74" s="68">
        <f>SUM(U59:U73)</f>
        <v>15703590</v>
      </c>
      <c r="V74" s="69">
        <f t="shared" si="28"/>
        <v>92.4</v>
      </c>
      <c r="W74" s="67">
        <f>SUM(W59:W73)</f>
        <v>15768990</v>
      </c>
      <c r="X74" s="68">
        <f>SUM(X59:X73)</f>
        <v>15467040</v>
      </c>
      <c r="Y74" s="69">
        <f t="shared" si="29"/>
        <v>98.1</v>
      </c>
      <c r="Z74" s="67">
        <f>SUM(Z59:Z73)</f>
        <v>1226225</v>
      </c>
      <c r="AA74" s="68">
        <f>SUM(AA59:AA73)</f>
        <v>236550</v>
      </c>
      <c r="AB74" s="69">
        <f t="shared" si="30"/>
        <v>19.3</v>
      </c>
      <c r="AC74" s="67">
        <f>SUM(AC59:AC73)</f>
        <v>4268920</v>
      </c>
      <c r="AD74" s="68">
        <f>SUM(AD59:AD73)</f>
        <v>4164698</v>
      </c>
      <c r="AE74" s="69">
        <f t="shared" si="31"/>
        <v>97.6</v>
      </c>
      <c r="AF74" s="67">
        <f>SUM(AF59:AF73)</f>
        <v>6705173</v>
      </c>
      <c r="AG74" s="68">
        <f>SUM(AG59:AG73)</f>
        <v>6068467</v>
      </c>
      <c r="AH74" s="69">
        <f t="shared" si="32"/>
        <v>90.5</v>
      </c>
      <c r="AI74" s="67">
        <f>SUM(AI59:AI73)</f>
        <v>6103548</v>
      </c>
      <c r="AJ74" s="68">
        <f>SUM(AJ59:AJ73)</f>
        <v>5951979</v>
      </c>
      <c r="AK74" s="69">
        <f t="shared" si="33"/>
        <v>97.5</v>
      </c>
      <c r="AL74" s="67">
        <f>SUM(AL59:AL73)</f>
        <v>597511</v>
      </c>
      <c r="AM74" s="68">
        <f>SUM(AM59:AM73)</f>
        <v>531355</v>
      </c>
      <c r="AN74" s="69">
        <f t="shared" si="34"/>
        <v>88.9</v>
      </c>
      <c r="AO74" s="67">
        <f>SUM(AO59:AO73)</f>
        <v>536090</v>
      </c>
      <c r="AP74" s="68">
        <f>SUM(AP59:AP73)</f>
        <v>521061</v>
      </c>
      <c r="AQ74" s="69">
        <f t="shared" si="35"/>
        <v>97.2</v>
      </c>
      <c r="AR74" s="67">
        <f>SUM(AR59:AR73)</f>
        <v>1400043</v>
      </c>
      <c r="AS74" s="68">
        <f>SUM(AS59:AS73)</f>
        <v>1400043</v>
      </c>
      <c r="AT74" s="69">
        <f t="shared" si="36"/>
        <v>100</v>
      </c>
      <c r="AU74" s="67">
        <f>SUM(AU59:AU73)</f>
        <v>0</v>
      </c>
      <c r="AV74" s="68">
        <f>SUM(AV59:AV73)</f>
        <v>0</v>
      </c>
      <c r="AW74" s="69" t="str">
        <f t="shared" si="37"/>
        <v xml:space="preserve">      -</v>
      </c>
      <c r="AX74" s="67">
        <f>SUM(AX59:AX73)</f>
        <v>0</v>
      </c>
      <c r="AY74" s="68">
        <f>SUM(AY59:AY73)</f>
        <v>0</v>
      </c>
      <c r="AZ74" s="69" t="str">
        <f t="shared" si="38"/>
        <v xml:space="preserve">      -</v>
      </c>
      <c r="BA74" s="67">
        <f>SUM(BA59:BA73)</f>
        <v>39361</v>
      </c>
      <c r="BB74" s="68">
        <f>SUM(BB59:BB73)</f>
        <v>38903</v>
      </c>
      <c r="BC74" s="69">
        <f t="shared" si="39"/>
        <v>98.8</v>
      </c>
      <c r="BD74" s="67">
        <f>SUM(BD59:BD73)</f>
        <v>209</v>
      </c>
      <c r="BE74" s="68">
        <f>SUM(BE59:BE73)</f>
        <v>39</v>
      </c>
      <c r="BF74" s="69">
        <f t="shared" si="40"/>
        <v>18.7</v>
      </c>
      <c r="BG74" s="67">
        <f>SUM(BG59:BG73)</f>
        <v>0</v>
      </c>
      <c r="BH74" s="68">
        <f>SUM(BH59:BH73)</f>
        <v>0</v>
      </c>
      <c r="BI74" s="69" t="str">
        <f t="shared" si="41"/>
        <v xml:space="preserve">      -</v>
      </c>
      <c r="BJ74" s="67">
        <f>SUM(BJ59:BJ73)</f>
        <v>292</v>
      </c>
      <c r="BK74" s="68">
        <f>SUM(BK59:BK73)</f>
        <v>54</v>
      </c>
      <c r="BL74" s="103">
        <f t="shared" si="42"/>
        <v>18.5</v>
      </c>
      <c r="BM74" s="67">
        <f>SUM(BM59:BM73)</f>
        <v>0</v>
      </c>
      <c r="BN74" s="68">
        <f>SUM(BN59:BN73)</f>
        <v>0</v>
      </c>
      <c r="BO74" s="69" t="str">
        <f t="shared" si="43"/>
        <v xml:space="preserve">      -</v>
      </c>
      <c r="BP74" s="67">
        <f>SUM(BP59:BP73)</f>
        <v>0</v>
      </c>
      <c r="BQ74" s="68">
        <f>SUM(BQ59:BQ73)</f>
        <v>0</v>
      </c>
      <c r="BR74" s="69" t="str">
        <f t="shared" si="44"/>
        <v xml:space="preserve">      -</v>
      </c>
      <c r="BS74" s="56"/>
      <c r="BT74" s="56"/>
      <c r="BU74" s="56"/>
      <c r="BV74" s="67">
        <f>SUM(BV59:BV73)</f>
        <v>2814599</v>
      </c>
      <c r="BW74" s="68">
        <f>SUM(BW59:BW73)</f>
        <v>2305039</v>
      </c>
      <c r="BX74" s="69">
        <f t="shared" si="45"/>
        <v>81.900000000000006</v>
      </c>
      <c r="BY74" s="67">
        <f>SUM(BY59:BY73)</f>
        <v>2350535</v>
      </c>
      <c r="BZ74" s="68">
        <f>SUM(BZ59:BZ73)</f>
        <v>2225520</v>
      </c>
      <c r="CA74" s="69">
        <f t="shared" si="46"/>
        <v>94.7</v>
      </c>
    </row>
    <row r="75" spans="1:79" ht="20.100000000000001" customHeight="1">
      <c r="A75" s="4" t="s">
        <v>76</v>
      </c>
      <c r="B75" s="104">
        <f>SUM(B74,B58)</f>
        <v>122759061</v>
      </c>
      <c r="C75" s="105">
        <f>SUM(C74,C58)</f>
        <v>113666246</v>
      </c>
      <c r="D75" s="106">
        <f t="shared" si="22"/>
        <v>92.6</v>
      </c>
      <c r="E75" s="104">
        <f>SUM(E74,E58)</f>
        <v>113577809</v>
      </c>
      <c r="F75" s="105">
        <f>SUM(F74,F58)</f>
        <v>111487677</v>
      </c>
      <c r="G75" s="106">
        <f t="shared" si="23"/>
        <v>98.2</v>
      </c>
      <c r="H75" s="104">
        <f>SUM(H74,H58)</f>
        <v>9181252</v>
      </c>
      <c r="I75" s="105">
        <f>SUM(I74,I58)</f>
        <v>2178569</v>
      </c>
      <c r="J75" s="106">
        <f t="shared" si="24"/>
        <v>23.7</v>
      </c>
      <c r="K75" s="104">
        <f>SUM(K74,K58)</f>
        <v>88349250</v>
      </c>
      <c r="L75" s="105">
        <f>SUM(L74,L58)</f>
        <v>86402200</v>
      </c>
      <c r="M75" s="106">
        <f t="shared" si="25"/>
        <v>97.8</v>
      </c>
      <c r="N75" s="104">
        <f>SUM(N74,N58)</f>
        <v>5212089</v>
      </c>
      <c r="O75" s="105">
        <f>SUM(O74,O58)</f>
        <v>5104883</v>
      </c>
      <c r="P75" s="106">
        <f t="shared" si="26"/>
        <v>97.9</v>
      </c>
      <c r="Q75" s="104">
        <f>SUM(Q74,Q58)</f>
        <v>5106620</v>
      </c>
      <c r="R75" s="105">
        <f>SUM(R74,R58)</f>
        <v>5081879</v>
      </c>
      <c r="S75" s="106">
        <f t="shared" si="27"/>
        <v>99.5</v>
      </c>
      <c r="T75" s="104">
        <f>SUM(T74,T58)</f>
        <v>146467410</v>
      </c>
      <c r="U75" s="105">
        <f>SUM(U74,U58)</f>
        <v>134612575</v>
      </c>
      <c r="V75" s="106">
        <f t="shared" si="28"/>
        <v>91.9</v>
      </c>
      <c r="W75" s="104">
        <f>SUM(W74,W58)</f>
        <v>134896922</v>
      </c>
      <c r="X75" s="105">
        <f>SUM(X74,X58)</f>
        <v>132215196</v>
      </c>
      <c r="Y75" s="106">
        <f t="shared" si="29"/>
        <v>98</v>
      </c>
      <c r="Z75" s="104">
        <f>SUM(Z74,Z58)</f>
        <v>11570488</v>
      </c>
      <c r="AA75" s="105">
        <f>SUM(AA74,AA58)</f>
        <v>2397379</v>
      </c>
      <c r="AB75" s="106">
        <f t="shared" si="30"/>
        <v>20.7</v>
      </c>
      <c r="AC75" s="104">
        <f>SUM(AC74,AC58)</f>
        <v>40907168</v>
      </c>
      <c r="AD75" s="105">
        <f>SUM(AD74,AD58)</f>
        <v>39993925</v>
      </c>
      <c r="AE75" s="106">
        <f t="shared" si="31"/>
        <v>97.8</v>
      </c>
      <c r="AF75" s="104">
        <f>SUM(AF74,AF58)</f>
        <v>59838387</v>
      </c>
      <c r="AG75" s="105">
        <f>SUM(AG74,AG58)</f>
        <v>54294681</v>
      </c>
      <c r="AH75" s="106">
        <f t="shared" si="32"/>
        <v>90.7</v>
      </c>
      <c r="AI75" s="104">
        <f>SUM(AI74,AI58)</f>
        <v>54409379</v>
      </c>
      <c r="AJ75" s="105">
        <f>SUM(AJ74,AJ58)</f>
        <v>53170055</v>
      </c>
      <c r="AK75" s="106">
        <f t="shared" si="33"/>
        <v>97.7</v>
      </c>
      <c r="AL75" s="104">
        <f>SUM(AL74,AL58)</f>
        <v>4182041</v>
      </c>
      <c r="AM75" s="105">
        <f>SUM(AM74,AM58)</f>
        <v>3726637</v>
      </c>
      <c r="AN75" s="106">
        <f t="shared" si="34"/>
        <v>89.1</v>
      </c>
      <c r="AO75" s="104">
        <f>SUM(AO74,AO58)</f>
        <v>3758425</v>
      </c>
      <c r="AP75" s="105">
        <f>SUM(AP74,AP58)</f>
        <v>3645741</v>
      </c>
      <c r="AQ75" s="106">
        <f t="shared" si="35"/>
        <v>97</v>
      </c>
      <c r="AR75" s="104">
        <f>SUM(AR74,AR58)</f>
        <v>12249856</v>
      </c>
      <c r="AS75" s="105">
        <f>SUM(AS74,AS58)</f>
        <v>12249856</v>
      </c>
      <c r="AT75" s="106">
        <f t="shared" si="36"/>
        <v>100</v>
      </c>
      <c r="AU75" s="104">
        <f>SUM(AU74,AU58)</f>
        <v>201354</v>
      </c>
      <c r="AV75" s="105">
        <f>SUM(AV74,AV58)</f>
        <v>540</v>
      </c>
      <c r="AW75" s="106">
        <f t="shared" si="37"/>
        <v>0.3</v>
      </c>
      <c r="AX75" s="104">
        <f>SUM(AX74,AX58)</f>
        <v>692</v>
      </c>
      <c r="AY75" s="105">
        <f>SUM(AY74,AY58)</f>
        <v>0</v>
      </c>
      <c r="AZ75" s="106">
        <f t="shared" si="38"/>
        <v>0</v>
      </c>
      <c r="BA75" s="104">
        <f>SUM(BA74,BA58)</f>
        <v>550140</v>
      </c>
      <c r="BB75" s="105">
        <f>SUM(BB74,BB58)</f>
        <v>545471</v>
      </c>
      <c r="BC75" s="106">
        <f t="shared" si="39"/>
        <v>99.2</v>
      </c>
      <c r="BD75" s="104">
        <f>SUM(BD74,BD58)</f>
        <v>6053436</v>
      </c>
      <c r="BE75" s="105">
        <f>SUM(BE74,BE58)</f>
        <v>5535215</v>
      </c>
      <c r="BF75" s="106">
        <f t="shared" si="40"/>
        <v>91.4</v>
      </c>
      <c r="BG75" s="104">
        <f>SUM(BG74,BG58)</f>
        <v>5554999</v>
      </c>
      <c r="BH75" s="105">
        <f>SUM(BH74,BH58)</f>
        <v>5437767</v>
      </c>
      <c r="BI75" s="106">
        <f t="shared" si="41"/>
        <v>97.9</v>
      </c>
      <c r="BJ75" s="104">
        <f>SUM(BJ74,BJ58)</f>
        <v>6029778</v>
      </c>
      <c r="BK75" s="105">
        <f>SUM(BK74,BK58)</f>
        <v>5511989</v>
      </c>
      <c r="BL75" s="107">
        <f t="shared" si="42"/>
        <v>91.4</v>
      </c>
      <c r="BM75" s="74">
        <f>SUM(BM74,BM58)</f>
        <v>2490765</v>
      </c>
      <c r="BN75" s="75">
        <f>SUM(BN74,BN58)</f>
        <v>2490765</v>
      </c>
      <c r="BO75" s="76">
        <f t="shared" si="43"/>
        <v>100</v>
      </c>
      <c r="BP75" s="74">
        <f>SUM(BP74,BP58)</f>
        <v>2483540</v>
      </c>
      <c r="BQ75" s="75">
        <f>SUM(BQ74,BQ58)</f>
        <v>2483540</v>
      </c>
      <c r="BR75" s="76">
        <f t="shared" si="44"/>
        <v>100</v>
      </c>
      <c r="BS75" s="56"/>
      <c r="BT75" s="56"/>
      <c r="BU75" s="56"/>
      <c r="BV75" s="104">
        <f>SUM(BV74,BV58)</f>
        <v>28090797</v>
      </c>
      <c r="BW75" s="105">
        <f>SUM(BW74,BW58)</f>
        <v>20605422</v>
      </c>
      <c r="BX75" s="106">
        <f t="shared" si="45"/>
        <v>73.400000000000006</v>
      </c>
      <c r="BY75" s="104">
        <f>SUM(BY74,BY58)</f>
        <v>21651813</v>
      </c>
      <c r="BZ75" s="105">
        <f>SUM(BZ74,BZ58)</f>
        <v>19547851</v>
      </c>
      <c r="CA75" s="106">
        <f t="shared" si="46"/>
        <v>90.3</v>
      </c>
    </row>
    <row r="76" spans="1:79"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>
        <v>0</v>
      </c>
      <c r="BE76" s="56"/>
      <c r="BF76" s="56"/>
      <c r="BG76" s="56"/>
      <c r="BH76" s="56"/>
      <c r="BI76" s="56"/>
      <c r="BJ76" s="56"/>
      <c r="BK76" s="56"/>
      <c r="BL76" s="56"/>
      <c r="BM76" s="56">
        <v>0</v>
      </c>
      <c r="BN76" s="56"/>
      <c r="BO76" s="56"/>
      <c r="BP76" s="56"/>
      <c r="BQ76" s="56"/>
      <c r="BR76" s="56"/>
      <c r="BS76" s="56"/>
      <c r="BT76" s="56"/>
      <c r="BU76" s="56"/>
    </row>
    <row r="77" spans="1:79">
      <c r="BD77" s="13">
        <v>0</v>
      </c>
      <c r="BM77" s="13">
        <v>0</v>
      </c>
    </row>
    <row r="78" spans="1:79">
      <c r="BD78" s="13">
        <v>0</v>
      </c>
      <c r="BM78" s="13">
        <v>0</v>
      </c>
    </row>
    <row r="79" spans="1:79">
      <c r="BD79" s="13">
        <v>0</v>
      </c>
      <c r="BM79" s="13">
        <v>0</v>
      </c>
    </row>
    <row r="80" spans="1:79">
      <c r="BD80" s="13">
        <v>0</v>
      </c>
      <c r="BM80" s="13">
        <v>0</v>
      </c>
    </row>
    <row r="81" spans="56:65">
      <c r="BD81" s="13">
        <v>0</v>
      </c>
      <c r="BM81" s="13">
        <v>0</v>
      </c>
    </row>
    <row r="82" spans="56:65">
      <c r="BD82" s="13">
        <v>0</v>
      </c>
      <c r="BM82" s="13">
        <v>0</v>
      </c>
    </row>
    <row r="83" spans="56:65">
      <c r="BD83" s="13">
        <v>0</v>
      </c>
      <c r="BM83" s="13">
        <v>0</v>
      </c>
    </row>
    <row r="84" spans="56:65">
      <c r="BD84" s="13">
        <v>938</v>
      </c>
      <c r="BM84" s="13">
        <v>0</v>
      </c>
    </row>
    <row r="85" spans="56:65" ht="18" thickBot="1">
      <c r="BD85" s="108">
        <v>0</v>
      </c>
      <c r="BM85" s="108">
        <v>0</v>
      </c>
    </row>
    <row r="86" spans="56:65" ht="18" thickTop="1"/>
  </sheetData>
  <mergeCells count="9">
    <mergeCell ref="BV1:CD1"/>
    <mergeCell ref="BD2:BL2"/>
    <mergeCell ref="BM2:BU2"/>
    <mergeCell ref="BV2:CD2"/>
    <mergeCell ref="B5:D5"/>
    <mergeCell ref="AO5:AQ5"/>
    <mergeCell ref="BJ41:BL41"/>
    <mergeCell ref="BD1:BL1"/>
    <mergeCell ref="BM1:BU1"/>
  </mergeCells>
  <phoneticPr fontId="9"/>
  <pageMargins left="0.59055118110236227" right="0.39370078740157483" top="0.59055118110236227" bottom="0.59055118110236227" header="0.51181102362204722" footer="0.51181102362204722"/>
  <pageSetup paperSize="9" scale="54" orientation="portrait" r:id="rId1"/>
  <headerFooter alignWithMargins="0">
    <oddFooter>&amp;C&amp;20- 78 -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D86"/>
  <sheetViews>
    <sheetView defaultGridColor="0" view="pageBreakPreview" colorId="22" zoomScale="75" zoomScaleNormal="70" zoomScaleSheetLayoutView="75" workbookViewId="0">
      <pane xSplit="1" ySplit="3" topLeftCell="B4" activePane="bottomRight" state="frozen"/>
      <selection activeCell="K1" sqref="A1:XFD1048576"/>
      <selection pane="topRight" activeCell="K1" sqref="A1:XFD1048576"/>
      <selection pane="bottomLeft" activeCell="K1" sqref="A1:XFD1048576"/>
      <selection pane="bottomRight" activeCell="K1" sqref="A1:XFD1048576"/>
    </sheetView>
  </sheetViews>
  <sheetFormatPr defaultColWidth="10.69921875" defaultRowHeight="17.25"/>
  <cols>
    <col min="1" max="1" width="12" style="13" customWidth="1"/>
    <col min="2" max="3" width="14.69921875" style="13" hidden="1" customWidth="1"/>
    <col min="4" max="4" width="0" style="13" hidden="1" customWidth="1"/>
    <col min="5" max="6" width="14.69921875" style="13" hidden="1" customWidth="1"/>
    <col min="7" max="7" width="0" style="13" hidden="1" customWidth="1"/>
    <col min="8" max="9" width="14.69921875" style="13" hidden="1" customWidth="1"/>
    <col min="10" max="10" width="0" style="13" hidden="1" customWidth="1"/>
    <col min="11" max="12" width="14.69921875" style="13" hidden="1" customWidth="1"/>
    <col min="13" max="13" width="0" style="13" hidden="1" customWidth="1"/>
    <col min="14" max="15" width="14.69921875" style="13" hidden="1" customWidth="1"/>
    <col min="16" max="16" width="0" style="13" hidden="1" customWidth="1"/>
    <col min="17" max="18" width="14.69921875" style="13" hidden="1" customWidth="1"/>
    <col min="19" max="19" width="0" style="13" hidden="1" customWidth="1"/>
    <col min="20" max="21" width="14.69921875" style="13" hidden="1" customWidth="1"/>
    <col min="22" max="22" width="0" style="13" hidden="1" customWidth="1"/>
    <col min="23" max="24" width="14.69921875" style="13" hidden="1" customWidth="1"/>
    <col min="25" max="25" width="0" style="13" hidden="1" customWidth="1"/>
    <col min="26" max="27" width="14.69921875" style="13" hidden="1" customWidth="1"/>
    <col min="28" max="28" width="0" style="13" hidden="1" customWidth="1"/>
    <col min="29" max="30" width="14.69921875" style="13" hidden="1" customWidth="1"/>
    <col min="31" max="31" width="0" style="13" hidden="1" customWidth="1"/>
    <col min="32" max="33" width="14.69921875" style="13" hidden="1" customWidth="1"/>
    <col min="34" max="34" width="0" style="13" hidden="1" customWidth="1"/>
    <col min="35" max="36" width="14.69921875" style="13" hidden="1" customWidth="1"/>
    <col min="37" max="37" width="0" style="13" hidden="1" customWidth="1"/>
    <col min="38" max="39" width="14.69921875" style="13" hidden="1" customWidth="1"/>
    <col min="40" max="40" width="0" style="13" hidden="1" customWidth="1"/>
    <col min="41" max="42" width="14.69921875" style="13" hidden="1" customWidth="1"/>
    <col min="43" max="43" width="10.69921875" style="13" hidden="1" customWidth="1"/>
    <col min="44" max="44" width="13.69921875" style="13" hidden="1" customWidth="1"/>
    <col min="45" max="45" width="13.59765625" style="13" hidden="1" customWidth="1"/>
    <col min="46" max="46" width="13.5" style="13" hidden="1" customWidth="1"/>
    <col min="47" max="48" width="14.69921875" style="13" hidden="1" customWidth="1"/>
    <col min="49" max="49" width="0" style="13" hidden="1" customWidth="1"/>
    <col min="50" max="51" width="14.69921875" style="13" hidden="1" customWidth="1"/>
    <col min="52" max="52" width="0" style="13" hidden="1" customWidth="1"/>
    <col min="53" max="54" width="14.69921875" style="13" hidden="1" customWidth="1"/>
    <col min="55" max="55" width="0" style="13" hidden="1" customWidth="1"/>
    <col min="56" max="57" width="14.69921875" style="13" hidden="1" customWidth="1"/>
    <col min="58" max="58" width="0" style="13" hidden="1" customWidth="1"/>
    <col min="59" max="60" width="14.69921875" style="13" hidden="1" customWidth="1"/>
    <col min="61" max="61" width="0" style="13" hidden="1" customWidth="1"/>
    <col min="62" max="63" width="14.69921875" style="13" hidden="1" customWidth="1"/>
    <col min="64" max="64" width="0" style="13" hidden="1" customWidth="1"/>
    <col min="65" max="66" width="14.69921875" style="13" hidden="1" customWidth="1"/>
    <col min="67" max="67" width="0" style="13" hidden="1" customWidth="1"/>
    <col min="68" max="69" width="14.69921875" style="13" hidden="1" customWidth="1"/>
    <col min="70" max="70" width="0" style="13" hidden="1" customWidth="1"/>
    <col min="71" max="72" width="14.69921875" style="13" hidden="1" customWidth="1"/>
    <col min="73" max="73" width="0" style="13" hidden="1" customWidth="1"/>
    <col min="74" max="75" width="14.69921875" style="13" customWidth="1"/>
    <col min="76" max="76" width="10.69921875" style="13"/>
    <col min="77" max="78" width="14.69921875" style="13" customWidth="1"/>
    <col min="79" max="16384" width="10.69921875" style="13"/>
  </cols>
  <sheetData>
    <row r="1" spans="1:82" ht="21">
      <c r="A1" s="1" t="s">
        <v>0</v>
      </c>
      <c r="B1" s="2" t="s">
        <v>62</v>
      </c>
      <c r="C1" s="12"/>
      <c r="D1" s="12"/>
      <c r="E1" s="12"/>
      <c r="F1" s="12"/>
      <c r="G1" s="12"/>
      <c r="H1" s="12"/>
      <c r="I1" s="12"/>
      <c r="J1" s="12"/>
      <c r="K1" s="2" t="s">
        <v>62</v>
      </c>
      <c r="L1" s="12"/>
      <c r="M1" s="12"/>
      <c r="N1" s="12"/>
      <c r="O1" s="12"/>
      <c r="P1" s="12"/>
      <c r="Q1" s="12"/>
      <c r="R1" s="12"/>
      <c r="S1" s="12"/>
      <c r="T1" s="2" t="s">
        <v>62</v>
      </c>
      <c r="U1" s="12"/>
      <c r="V1" s="12"/>
      <c r="W1" s="12"/>
      <c r="X1" s="12"/>
      <c r="Y1" s="12"/>
      <c r="Z1" s="12"/>
      <c r="AA1" s="12"/>
      <c r="AB1" s="12"/>
      <c r="AC1" s="2" t="s">
        <v>62</v>
      </c>
      <c r="AD1" s="12"/>
      <c r="AE1" s="12"/>
      <c r="AF1" s="12"/>
      <c r="AG1" s="12"/>
      <c r="AH1" s="12"/>
      <c r="AI1" s="12"/>
      <c r="AJ1" s="12"/>
      <c r="AK1" s="12"/>
      <c r="AL1" s="2" t="s">
        <v>62</v>
      </c>
      <c r="AM1" s="12"/>
      <c r="AN1" s="12"/>
      <c r="AO1" s="12"/>
      <c r="AP1" s="12"/>
      <c r="AQ1" s="12"/>
      <c r="AR1" s="12"/>
      <c r="AS1" s="12"/>
      <c r="AT1" s="12"/>
      <c r="AU1" s="2" t="s">
        <v>62</v>
      </c>
      <c r="AV1" s="12"/>
      <c r="AW1" s="12"/>
      <c r="AX1" s="12"/>
      <c r="AY1" s="12"/>
      <c r="AZ1" s="12"/>
      <c r="BA1" s="12"/>
      <c r="BB1" s="12"/>
      <c r="BC1" s="12"/>
      <c r="BD1" s="9" t="s">
        <v>62</v>
      </c>
      <c r="BE1" s="11"/>
      <c r="BF1" s="11"/>
      <c r="BG1" s="11"/>
      <c r="BH1" s="11"/>
      <c r="BI1" s="11"/>
      <c r="BJ1" s="11"/>
      <c r="BK1" s="11"/>
      <c r="BL1" s="11"/>
      <c r="BM1" s="9" t="s">
        <v>62</v>
      </c>
      <c r="BN1" s="11"/>
      <c r="BO1" s="11"/>
      <c r="BP1" s="11"/>
      <c r="BQ1" s="11"/>
      <c r="BR1" s="11"/>
      <c r="BS1" s="11"/>
      <c r="BT1" s="11"/>
      <c r="BU1" s="11"/>
      <c r="BV1" s="9" t="s">
        <v>62</v>
      </c>
      <c r="BW1" s="11"/>
      <c r="BX1" s="11"/>
      <c r="BY1" s="11"/>
      <c r="BZ1" s="11"/>
      <c r="CA1" s="11"/>
      <c r="CB1" s="11"/>
      <c r="CC1" s="11"/>
      <c r="CD1" s="11"/>
    </row>
    <row r="2" spans="1:82" ht="18.75">
      <c r="B2" s="3" t="s">
        <v>63</v>
      </c>
      <c r="C2" s="12"/>
      <c r="D2" s="12"/>
      <c r="E2" s="12"/>
      <c r="F2" s="12"/>
      <c r="G2" s="12"/>
      <c r="H2" s="12"/>
      <c r="I2" s="12"/>
      <c r="J2" s="12"/>
      <c r="K2" s="3" t="s">
        <v>64</v>
      </c>
      <c r="L2" s="12"/>
      <c r="M2" s="12"/>
      <c r="N2" s="12"/>
      <c r="O2" s="12"/>
      <c r="P2" s="12"/>
      <c r="Q2" s="12"/>
      <c r="R2" s="12"/>
      <c r="S2" s="12"/>
      <c r="T2" s="3" t="s">
        <v>65</v>
      </c>
      <c r="U2" s="12"/>
      <c r="V2" s="12"/>
      <c r="W2" s="12"/>
      <c r="X2" s="12"/>
      <c r="Y2" s="12"/>
      <c r="Z2" s="12"/>
      <c r="AA2" s="12"/>
      <c r="AB2" s="12"/>
      <c r="AC2" s="3" t="s">
        <v>66</v>
      </c>
      <c r="AD2" s="12"/>
      <c r="AE2" s="12"/>
      <c r="AF2" s="12"/>
      <c r="AG2" s="12"/>
      <c r="AH2" s="12"/>
      <c r="AI2" s="12"/>
      <c r="AJ2" s="12"/>
      <c r="AK2" s="12"/>
      <c r="AL2" s="3" t="s">
        <v>67</v>
      </c>
      <c r="AM2" s="12"/>
      <c r="AN2" s="12"/>
      <c r="AO2" s="12"/>
      <c r="AP2" s="12"/>
      <c r="AQ2" s="12"/>
      <c r="AR2" s="12"/>
      <c r="AS2" s="12"/>
      <c r="AT2" s="12"/>
      <c r="AU2" s="3" t="s">
        <v>68</v>
      </c>
      <c r="AV2" s="12"/>
      <c r="AW2" s="12"/>
      <c r="AX2" s="12"/>
      <c r="AY2" s="12"/>
      <c r="AZ2" s="12"/>
      <c r="BA2" s="12"/>
      <c r="BB2" s="12"/>
      <c r="BC2" s="12"/>
      <c r="BD2" s="10" t="s">
        <v>69</v>
      </c>
      <c r="BE2" s="11"/>
      <c r="BF2" s="11"/>
      <c r="BG2" s="11"/>
      <c r="BH2" s="11"/>
      <c r="BI2" s="11"/>
      <c r="BJ2" s="11"/>
      <c r="BK2" s="11"/>
      <c r="BL2" s="11"/>
      <c r="BM2" s="10" t="s">
        <v>70</v>
      </c>
      <c r="BN2" s="11"/>
      <c r="BO2" s="11"/>
      <c r="BP2" s="11"/>
      <c r="BQ2" s="11"/>
      <c r="BR2" s="11"/>
      <c r="BS2" s="11"/>
      <c r="BT2" s="11"/>
      <c r="BU2" s="11"/>
      <c r="BV2" s="10" t="s">
        <v>71</v>
      </c>
      <c r="BW2" s="11"/>
      <c r="BX2" s="11"/>
      <c r="BY2" s="11"/>
      <c r="BZ2" s="11"/>
      <c r="CA2" s="11"/>
      <c r="CB2" s="11"/>
      <c r="CC2" s="11"/>
      <c r="CD2" s="11"/>
    </row>
    <row r="3" spans="1:8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5" t="s">
        <v>1</v>
      </c>
      <c r="L3" s="14"/>
      <c r="M3" s="14"/>
      <c r="N3" s="14"/>
      <c r="O3" s="14"/>
      <c r="P3" s="14"/>
    </row>
    <row r="4" spans="1:82" ht="20.100000000000001" customHeight="1">
      <c r="A4" s="16"/>
      <c r="B4" s="17" t="s">
        <v>2</v>
      </c>
      <c r="C4" s="12"/>
      <c r="D4" s="12"/>
      <c r="E4" s="14"/>
      <c r="F4" s="14"/>
      <c r="G4" s="14"/>
      <c r="H4" s="14"/>
      <c r="I4" s="14"/>
      <c r="J4" s="18"/>
      <c r="K4" s="7" t="s">
        <v>4</v>
      </c>
      <c r="L4" s="19"/>
      <c r="M4" s="19"/>
      <c r="N4" s="20"/>
      <c r="O4" s="20"/>
      <c r="P4" s="21"/>
      <c r="Q4" s="19" t="s">
        <v>5</v>
      </c>
      <c r="R4" s="19"/>
      <c r="S4" s="22"/>
      <c r="T4" s="7" t="s">
        <v>7</v>
      </c>
      <c r="U4" s="19"/>
      <c r="V4" s="19"/>
      <c r="W4" s="20"/>
      <c r="X4" s="20"/>
      <c r="Y4" s="21"/>
      <c r="AC4" s="7" t="s">
        <v>53</v>
      </c>
      <c r="AD4" s="19"/>
      <c r="AE4" s="19"/>
      <c r="AF4" s="20"/>
      <c r="AG4" s="20"/>
      <c r="AH4" s="20"/>
      <c r="AI4" s="7" t="s">
        <v>9</v>
      </c>
      <c r="AJ4" s="19"/>
      <c r="AK4" s="22"/>
      <c r="AL4" s="7" t="s">
        <v>11</v>
      </c>
      <c r="AM4" s="19"/>
      <c r="AN4" s="19"/>
      <c r="AO4" s="20"/>
      <c r="AP4" s="20"/>
      <c r="AQ4" s="21"/>
      <c r="AR4" s="23" t="s">
        <v>72</v>
      </c>
      <c r="AS4" s="24"/>
      <c r="AT4" s="25"/>
      <c r="AU4" s="26"/>
      <c r="AV4" s="20"/>
      <c r="AW4" s="21"/>
      <c r="AX4" s="19" t="s">
        <v>13</v>
      </c>
      <c r="AY4" s="19"/>
      <c r="AZ4" s="19"/>
      <c r="BA4" s="20"/>
      <c r="BB4" s="20"/>
      <c r="BC4" s="21"/>
      <c r="BD4" s="20"/>
      <c r="BE4" s="20"/>
      <c r="BF4" s="21"/>
      <c r="BG4" s="7" t="s">
        <v>16</v>
      </c>
      <c r="BH4" s="19"/>
      <c r="BI4" s="19"/>
      <c r="BJ4" s="20"/>
      <c r="BK4" s="20"/>
      <c r="BL4" s="21"/>
      <c r="BM4" s="20"/>
      <c r="BN4" s="20"/>
      <c r="BO4" s="21"/>
      <c r="BP4" s="8"/>
      <c r="BQ4" s="8"/>
      <c r="BR4" s="8"/>
      <c r="BS4" s="25"/>
      <c r="BT4" s="25"/>
      <c r="BU4" s="25"/>
      <c r="BV4" s="27" t="s">
        <v>18</v>
      </c>
      <c r="BW4" s="19"/>
      <c r="BX4" s="19"/>
      <c r="BY4" s="20"/>
      <c r="BZ4" s="20"/>
      <c r="CA4" s="21"/>
    </row>
    <row r="5" spans="1:82" ht="20.100000000000001" customHeight="1">
      <c r="A5" s="28" t="s">
        <v>0</v>
      </c>
      <c r="B5" s="29" t="s">
        <v>59</v>
      </c>
      <c r="C5" s="30"/>
      <c r="D5" s="31"/>
      <c r="E5" s="12" t="s">
        <v>19</v>
      </c>
      <c r="F5" s="12"/>
      <c r="G5" s="32"/>
      <c r="H5" s="12" t="s">
        <v>20</v>
      </c>
      <c r="I5" s="12"/>
      <c r="J5" s="32"/>
      <c r="K5" s="17" t="s">
        <v>0</v>
      </c>
      <c r="L5" s="12"/>
      <c r="M5" s="32"/>
      <c r="N5" s="12" t="s">
        <v>21</v>
      </c>
      <c r="O5" s="12"/>
      <c r="P5" s="32"/>
      <c r="Q5" s="33" t="s">
        <v>0</v>
      </c>
      <c r="S5" s="34"/>
      <c r="T5" s="35" t="s">
        <v>0</v>
      </c>
      <c r="V5" s="34"/>
      <c r="W5" s="12" t="s">
        <v>21</v>
      </c>
      <c r="X5" s="12"/>
      <c r="Y5" s="32"/>
      <c r="AC5" s="35" t="s">
        <v>0</v>
      </c>
      <c r="AD5" s="33" t="s">
        <v>0</v>
      </c>
      <c r="AE5" s="34"/>
      <c r="AF5" s="12" t="s">
        <v>21</v>
      </c>
      <c r="AG5" s="12"/>
      <c r="AH5" s="32"/>
      <c r="AI5" s="35" t="s">
        <v>0</v>
      </c>
      <c r="AK5" s="34"/>
      <c r="AL5" s="35" t="s">
        <v>0</v>
      </c>
      <c r="AN5" s="34"/>
      <c r="AO5" s="36" t="s">
        <v>73</v>
      </c>
      <c r="AP5" s="109"/>
      <c r="AQ5" s="110"/>
      <c r="AR5" s="39"/>
      <c r="AS5" s="40"/>
      <c r="AT5" s="40"/>
      <c r="AU5" s="17" t="s">
        <v>21</v>
      </c>
      <c r="AV5" s="12"/>
      <c r="AW5" s="32"/>
      <c r="AX5" s="33" t="s">
        <v>0</v>
      </c>
      <c r="AZ5" s="34"/>
      <c r="BA5" s="12" t="s">
        <v>21</v>
      </c>
      <c r="BB5" s="12"/>
      <c r="BC5" s="32"/>
      <c r="BD5" s="17" t="s">
        <v>21</v>
      </c>
      <c r="BE5" s="12"/>
      <c r="BF5" s="32"/>
      <c r="BG5" s="35" t="s">
        <v>0</v>
      </c>
      <c r="BI5" s="34"/>
      <c r="BJ5" s="12" t="s">
        <v>21</v>
      </c>
      <c r="BK5" s="12"/>
      <c r="BL5" s="32"/>
      <c r="BM5" s="17" t="s">
        <v>21</v>
      </c>
      <c r="BN5" s="12"/>
      <c r="BO5" s="41"/>
      <c r="BP5" s="40"/>
      <c r="BQ5" s="25"/>
      <c r="BR5" s="25"/>
      <c r="BS5" s="8"/>
      <c r="BT5" s="8"/>
      <c r="BU5" s="8"/>
      <c r="BV5" s="42" t="s">
        <v>0</v>
      </c>
      <c r="BX5" s="34"/>
      <c r="BY5" s="12" t="s">
        <v>21</v>
      </c>
      <c r="BZ5" s="12"/>
      <c r="CA5" s="32"/>
    </row>
    <row r="6" spans="1:82" ht="20.100000000000001" customHeight="1">
      <c r="A6" s="43"/>
      <c r="B6" s="44" t="s">
        <v>22</v>
      </c>
      <c r="C6" s="45" t="s">
        <v>23</v>
      </c>
      <c r="D6" s="45" t="s">
        <v>24</v>
      </c>
      <c r="E6" s="45" t="s">
        <v>22</v>
      </c>
      <c r="F6" s="45" t="s">
        <v>23</v>
      </c>
      <c r="G6" s="45" t="s">
        <v>24</v>
      </c>
      <c r="H6" s="45" t="s">
        <v>22</v>
      </c>
      <c r="I6" s="45" t="s">
        <v>23</v>
      </c>
      <c r="J6" s="45" t="s">
        <v>24</v>
      </c>
      <c r="K6" s="44" t="s">
        <v>22</v>
      </c>
      <c r="L6" s="45" t="s">
        <v>23</v>
      </c>
      <c r="M6" s="45" t="s">
        <v>24</v>
      </c>
      <c r="N6" s="45" t="s">
        <v>22</v>
      </c>
      <c r="O6" s="45" t="s">
        <v>23</v>
      </c>
      <c r="P6" s="45" t="s">
        <v>24</v>
      </c>
      <c r="Q6" s="45" t="s">
        <v>22</v>
      </c>
      <c r="R6" s="45" t="s">
        <v>23</v>
      </c>
      <c r="S6" s="45" t="s">
        <v>24</v>
      </c>
      <c r="T6" s="44" t="s">
        <v>22</v>
      </c>
      <c r="U6" s="45" t="s">
        <v>23</v>
      </c>
      <c r="V6" s="45" t="s">
        <v>24</v>
      </c>
      <c r="W6" s="45" t="s">
        <v>22</v>
      </c>
      <c r="X6" s="45" t="s">
        <v>23</v>
      </c>
      <c r="Y6" s="45" t="s">
        <v>24</v>
      </c>
      <c r="AC6" s="46" t="s">
        <v>22</v>
      </c>
      <c r="AD6" s="47" t="s">
        <v>23</v>
      </c>
      <c r="AE6" s="45" t="s">
        <v>24</v>
      </c>
      <c r="AF6" s="46" t="s">
        <v>22</v>
      </c>
      <c r="AG6" s="47" t="s">
        <v>23</v>
      </c>
      <c r="AH6" s="45" t="s">
        <v>24</v>
      </c>
      <c r="AI6" s="44" t="s">
        <v>22</v>
      </c>
      <c r="AJ6" s="45" t="s">
        <v>23</v>
      </c>
      <c r="AK6" s="45" t="s">
        <v>24</v>
      </c>
      <c r="AL6" s="44" t="s">
        <v>22</v>
      </c>
      <c r="AM6" s="45" t="s">
        <v>23</v>
      </c>
      <c r="AN6" s="45" t="s">
        <v>24</v>
      </c>
      <c r="AO6" s="45" t="s">
        <v>22</v>
      </c>
      <c r="AP6" s="45" t="s">
        <v>23</v>
      </c>
      <c r="AQ6" s="45" t="s">
        <v>24</v>
      </c>
      <c r="AR6" s="48" t="s">
        <v>25</v>
      </c>
      <c r="AS6" s="49"/>
      <c r="AT6" s="49"/>
      <c r="AU6" s="44" t="s">
        <v>22</v>
      </c>
      <c r="AV6" s="45" t="s">
        <v>23</v>
      </c>
      <c r="AW6" s="45" t="s">
        <v>24</v>
      </c>
      <c r="AX6" s="45" t="s">
        <v>22</v>
      </c>
      <c r="AY6" s="45" t="s">
        <v>23</v>
      </c>
      <c r="AZ6" s="45" t="s">
        <v>24</v>
      </c>
      <c r="BA6" s="45" t="s">
        <v>22</v>
      </c>
      <c r="BB6" s="45" t="s">
        <v>23</v>
      </c>
      <c r="BC6" s="45" t="s">
        <v>24</v>
      </c>
      <c r="BD6" s="44" t="s">
        <v>22</v>
      </c>
      <c r="BE6" s="45" t="s">
        <v>23</v>
      </c>
      <c r="BF6" s="45" t="s">
        <v>24</v>
      </c>
      <c r="BG6" s="44" t="s">
        <v>22</v>
      </c>
      <c r="BH6" s="45" t="s">
        <v>23</v>
      </c>
      <c r="BI6" s="45" t="s">
        <v>24</v>
      </c>
      <c r="BJ6" s="45" t="s">
        <v>22</v>
      </c>
      <c r="BK6" s="45" t="s">
        <v>23</v>
      </c>
      <c r="BL6" s="45" t="s">
        <v>24</v>
      </c>
      <c r="BM6" s="44" t="s">
        <v>22</v>
      </c>
      <c r="BN6" s="45" t="s">
        <v>23</v>
      </c>
      <c r="BO6" s="45" t="s">
        <v>24</v>
      </c>
      <c r="BP6" s="40"/>
      <c r="BQ6" s="40"/>
      <c r="BR6" s="40"/>
      <c r="BS6" s="40"/>
      <c r="BT6" s="40"/>
      <c r="BU6" s="40"/>
      <c r="BV6" s="50" t="s">
        <v>22</v>
      </c>
      <c r="BW6" s="45" t="s">
        <v>23</v>
      </c>
      <c r="BX6" s="45" t="s">
        <v>24</v>
      </c>
      <c r="BY6" s="45" t="s">
        <v>22</v>
      </c>
      <c r="BZ6" s="45" t="s">
        <v>23</v>
      </c>
      <c r="CA6" s="45" t="s">
        <v>24</v>
      </c>
    </row>
    <row r="7" spans="1:82" ht="20.100000000000001" customHeight="1">
      <c r="A7" s="51" t="s">
        <v>26</v>
      </c>
      <c r="B7" s="52">
        <v>44884129</v>
      </c>
      <c r="C7" s="53">
        <v>41327680</v>
      </c>
      <c r="D7" s="54">
        <f t="shared" ref="D7:D38" si="0">IF(B7=0,"      -",ROUND(C7*100/B7,1))</f>
        <v>92.1</v>
      </c>
      <c r="E7" s="53">
        <v>41153194</v>
      </c>
      <c r="F7" s="53">
        <v>40479239</v>
      </c>
      <c r="G7" s="54">
        <f t="shared" ref="G7:G38" si="1">IF(E7=0,"      -",ROUND(F7*100/E7,1))</f>
        <v>98.4</v>
      </c>
      <c r="H7" s="53">
        <v>3730935</v>
      </c>
      <c r="I7" s="53">
        <v>848441</v>
      </c>
      <c r="J7" s="54">
        <f t="shared" ref="J7:J38" si="2">IF(H7=0,"      -",ROUND(I7*100/H7,1))</f>
        <v>22.7</v>
      </c>
      <c r="K7" s="55">
        <v>444527</v>
      </c>
      <c r="L7" s="56">
        <v>410252</v>
      </c>
      <c r="M7" s="54">
        <f t="shared" ref="M7:M38" si="3">IF(K7=0,"      -",ROUND(L7*100/K7,1))</f>
        <v>92.3</v>
      </c>
      <c r="N7" s="56">
        <v>408183</v>
      </c>
      <c r="O7" s="56">
        <v>401029</v>
      </c>
      <c r="P7" s="54">
        <f t="shared" ref="P7:P38" si="4">IF(N7=0,"      -",ROUND(O7*100/N7,1))</f>
        <v>98.2</v>
      </c>
      <c r="Q7" s="56">
        <v>16054909</v>
      </c>
      <c r="R7" s="56">
        <v>14816981</v>
      </c>
      <c r="S7" s="54">
        <f t="shared" ref="S7:S38" si="5">IF(Q7=0,"      -",ROUND(R7*100/Q7,1))</f>
        <v>92.3</v>
      </c>
      <c r="T7" s="55">
        <v>3265682</v>
      </c>
      <c r="U7" s="56">
        <v>3229283</v>
      </c>
      <c r="V7" s="54">
        <f t="shared" ref="V7:V38" si="6">IF(T7=0,"      -",ROUND(U7*100/T7,1))</f>
        <v>98.9</v>
      </c>
      <c r="W7" s="56">
        <v>3226501</v>
      </c>
      <c r="X7" s="56">
        <v>3215107</v>
      </c>
      <c r="Y7" s="54">
        <f t="shared" ref="Y7:Y38" si="7">IF(W7=0,"      -",ROUND(X7*100/W7,1))</f>
        <v>99.6</v>
      </c>
      <c r="Z7" s="57"/>
      <c r="AA7" s="57"/>
      <c r="AB7" s="57"/>
      <c r="AC7" s="58">
        <v>19273289</v>
      </c>
      <c r="AD7" s="59">
        <v>17348072</v>
      </c>
      <c r="AE7" s="54">
        <f t="shared" ref="AE7:AE38" si="8">IF(AC7=0,"      -",ROUND(AD7*100/AC7,1))</f>
        <v>90</v>
      </c>
      <c r="AF7" s="59">
        <v>17262428</v>
      </c>
      <c r="AG7" s="59">
        <v>16927474</v>
      </c>
      <c r="AH7" s="54">
        <f t="shared" ref="AH7:AH38" si="9">IF(AF7=0,"      -",ROUND(AG7*100/AF7,1))</f>
        <v>98.1</v>
      </c>
      <c r="AI7" s="55">
        <v>6694456</v>
      </c>
      <c r="AJ7" s="56">
        <v>6025744</v>
      </c>
      <c r="AK7" s="54">
        <f t="shared" ref="AK7:AK38" si="10">IF(AI7=0,"      -",ROUND(AJ7*100/AI7,1))</f>
        <v>90</v>
      </c>
      <c r="AL7" s="55">
        <v>3596330</v>
      </c>
      <c r="AM7" s="56">
        <v>3237091</v>
      </c>
      <c r="AN7" s="54">
        <f t="shared" ref="AN7:AN38" si="11">IF(AL7=0,"      -",ROUND(AM7*100/AL7,1))</f>
        <v>90</v>
      </c>
      <c r="AO7" s="56">
        <v>3221110</v>
      </c>
      <c r="AP7" s="56">
        <v>3158609</v>
      </c>
      <c r="AQ7" s="54">
        <f t="shared" ref="AQ7:AQ38" si="12">IF(AO7=0,"      -",ROUND(AP7*100/AO7,1))</f>
        <v>98.1</v>
      </c>
      <c r="AR7" s="60">
        <v>74002</v>
      </c>
      <c r="AS7" s="61"/>
      <c r="AT7" s="62"/>
      <c r="AU7" s="55">
        <v>1714907</v>
      </c>
      <c r="AV7" s="56">
        <v>1714907</v>
      </c>
      <c r="AW7" s="54">
        <f t="shared" ref="AW7:AW38" si="13">IF(AU7=0,"      -",ROUND(AV7*100/AU7,1))</f>
        <v>100</v>
      </c>
      <c r="AX7" s="56">
        <v>0</v>
      </c>
      <c r="AY7" s="56">
        <v>0</v>
      </c>
      <c r="AZ7" s="54" t="str">
        <f t="shared" ref="AZ7:AZ38" si="14">IF(AX7=0,"      -",ROUND(AY7*100/AX7,1))</f>
        <v xml:space="preserve">      -</v>
      </c>
      <c r="BA7" s="56">
        <v>0</v>
      </c>
      <c r="BB7" s="56">
        <v>0</v>
      </c>
      <c r="BC7" s="54" t="str">
        <f t="shared" ref="BC7:BC38" si="15">IF(BA7=0,"      -",ROUND(BB7*100/BA7,1))</f>
        <v xml:space="preserve">      -</v>
      </c>
      <c r="BD7" s="55">
        <v>38029</v>
      </c>
      <c r="BE7" s="56">
        <v>37409</v>
      </c>
      <c r="BF7" s="54">
        <f t="shared" ref="BF7:BF38" si="16">IF(BD7=0,"      -",ROUND(BE7*100/BD7,1))</f>
        <v>98.4</v>
      </c>
      <c r="BG7" s="52">
        <v>2563077</v>
      </c>
      <c r="BH7" s="53">
        <v>2306966</v>
      </c>
      <c r="BI7" s="54">
        <f t="shared" ref="BI7:BI38" si="17">IF(BG7=0,"      -",ROUND(BH7*100/BG7,1))</f>
        <v>90</v>
      </c>
      <c r="BJ7" s="53">
        <v>2295476</v>
      </c>
      <c r="BK7" s="53">
        <v>2251034</v>
      </c>
      <c r="BL7" s="54">
        <f t="shared" ref="BL7:BL38" si="18">IF(BJ7=0,"      -",ROUND(BK7*100/BJ7,1))</f>
        <v>98.1</v>
      </c>
      <c r="BM7" s="55">
        <v>1123642</v>
      </c>
      <c r="BN7" s="56">
        <v>1101888</v>
      </c>
      <c r="BO7" s="54">
        <f t="shared" ref="BO7:BO38" si="19">IF(BM7=0,"      -",ROUND(BN7*100/BM7,1))</f>
        <v>98.1</v>
      </c>
      <c r="BP7" s="62"/>
      <c r="BQ7" s="62"/>
      <c r="BR7" s="63"/>
      <c r="BS7" s="62"/>
      <c r="BT7" s="62"/>
      <c r="BU7" s="63"/>
      <c r="BV7" s="64">
        <v>176192</v>
      </c>
      <c r="BW7" s="56">
        <v>19346</v>
      </c>
      <c r="BX7" s="54">
        <f t="shared" ref="BX7:BX38" si="20">IF(BV7=0,"      -",ROUND(BW7*100/BV7,1))</f>
        <v>11</v>
      </c>
      <c r="BY7" s="56">
        <v>0</v>
      </c>
      <c r="BZ7" s="56">
        <v>0</v>
      </c>
      <c r="CA7" s="54" t="str">
        <f t="shared" ref="CA7:CA38" si="21">IF(BY7=0,"      -",ROUND(BZ7*100/BY7,1))</f>
        <v xml:space="preserve">      -</v>
      </c>
    </row>
    <row r="8" spans="1:82" ht="20.100000000000001" customHeight="1">
      <c r="A8" s="65" t="s">
        <v>27</v>
      </c>
      <c r="B8" s="52">
        <v>64235238</v>
      </c>
      <c r="C8" s="53">
        <v>61867325</v>
      </c>
      <c r="D8" s="54">
        <f t="shared" si="0"/>
        <v>96.3</v>
      </c>
      <c r="E8" s="53">
        <v>61939017</v>
      </c>
      <c r="F8" s="53">
        <v>61177787</v>
      </c>
      <c r="G8" s="54">
        <f t="shared" si="1"/>
        <v>98.8</v>
      </c>
      <c r="H8" s="53">
        <v>2296221</v>
      </c>
      <c r="I8" s="53">
        <v>689538</v>
      </c>
      <c r="J8" s="54">
        <f t="shared" si="2"/>
        <v>30</v>
      </c>
      <c r="K8" s="55">
        <v>481991</v>
      </c>
      <c r="L8" s="56">
        <v>449623</v>
      </c>
      <c r="M8" s="54">
        <f t="shared" si="3"/>
        <v>93.3</v>
      </c>
      <c r="N8" s="56">
        <v>451806</v>
      </c>
      <c r="O8" s="56">
        <v>441574</v>
      </c>
      <c r="P8" s="54">
        <f t="shared" si="4"/>
        <v>97.7</v>
      </c>
      <c r="Q8" s="56">
        <v>18244862</v>
      </c>
      <c r="R8" s="56">
        <v>16861407</v>
      </c>
      <c r="S8" s="54">
        <f t="shared" si="5"/>
        <v>92.4</v>
      </c>
      <c r="T8" s="55">
        <v>4607460</v>
      </c>
      <c r="U8" s="56">
        <v>4590215</v>
      </c>
      <c r="V8" s="54">
        <f t="shared" si="6"/>
        <v>99.6</v>
      </c>
      <c r="W8" s="56">
        <v>4585111</v>
      </c>
      <c r="X8" s="56">
        <v>4574033</v>
      </c>
      <c r="Y8" s="54">
        <f t="shared" si="7"/>
        <v>99.8</v>
      </c>
      <c r="Z8" s="57"/>
      <c r="AA8" s="57"/>
      <c r="AB8" s="57"/>
      <c r="AC8" s="58">
        <v>31770388</v>
      </c>
      <c r="AD8" s="59">
        <v>30944043</v>
      </c>
      <c r="AE8" s="54">
        <f t="shared" si="8"/>
        <v>97.4</v>
      </c>
      <c r="AF8" s="59">
        <v>31000331</v>
      </c>
      <c r="AG8" s="59">
        <v>30685286</v>
      </c>
      <c r="AH8" s="54">
        <f t="shared" si="9"/>
        <v>99</v>
      </c>
      <c r="AI8" s="55">
        <v>9060792</v>
      </c>
      <c r="AJ8" s="56">
        <v>8655149</v>
      </c>
      <c r="AK8" s="54">
        <f t="shared" si="10"/>
        <v>95.5</v>
      </c>
      <c r="AL8" s="55">
        <v>13002077</v>
      </c>
      <c r="AM8" s="56">
        <v>12992074</v>
      </c>
      <c r="AN8" s="54">
        <f t="shared" si="11"/>
        <v>99.9</v>
      </c>
      <c r="AO8" s="56">
        <v>12993173</v>
      </c>
      <c r="AP8" s="56">
        <v>12988238</v>
      </c>
      <c r="AQ8" s="54">
        <f t="shared" si="12"/>
        <v>100</v>
      </c>
      <c r="AR8" s="60">
        <v>35263</v>
      </c>
      <c r="AS8" s="61"/>
      <c r="AT8" s="62"/>
      <c r="AU8" s="55">
        <v>2319907</v>
      </c>
      <c r="AV8" s="56">
        <v>2319907</v>
      </c>
      <c r="AW8" s="54">
        <f t="shared" si="13"/>
        <v>100</v>
      </c>
      <c r="AX8" s="56">
        <v>0</v>
      </c>
      <c r="AY8" s="56">
        <v>0</v>
      </c>
      <c r="AZ8" s="54" t="str">
        <f t="shared" si="14"/>
        <v xml:space="preserve">      -</v>
      </c>
      <c r="BA8" s="56">
        <v>0</v>
      </c>
      <c r="BB8" s="56">
        <v>0</v>
      </c>
      <c r="BC8" s="54" t="str">
        <f t="shared" si="15"/>
        <v xml:space="preserve">      -</v>
      </c>
      <c r="BD8" s="55">
        <v>2063</v>
      </c>
      <c r="BE8" s="56">
        <v>2063</v>
      </c>
      <c r="BF8" s="54">
        <f t="shared" si="16"/>
        <v>100</v>
      </c>
      <c r="BG8" s="52">
        <v>2702243</v>
      </c>
      <c r="BH8" s="53">
        <v>2632726</v>
      </c>
      <c r="BI8" s="54">
        <f t="shared" si="17"/>
        <v>97.4</v>
      </c>
      <c r="BJ8" s="53">
        <v>2637782</v>
      </c>
      <c r="BK8" s="53">
        <v>2611065</v>
      </c>
      <c r="BL8" s="54">
        <f t="shared" si="18"/>
        <v>99</v>
      </c>
      <c r="BM8" s="55">
        <v>1213952</v>
      </c>
      <c r="BN8" s="56">
        <v>1201656</v>
      </c>
      <c r="BO8" s="54">
        <f t="shared" si="19"/>
        <v>99</v>
      </c>
      <c r="BP8" s="62"/>
      <c r="BQ8" s="62"/>
      <c r="BR8" s="63"/>
      <c r="BS8" s="62"/>
      <c r="BT8" s="62"/>
      <c r="BU8" s="63"/>
      <c r="BV8" s="64">
        <v>0</v>
      </c>
      <c r="BW8" s="56">
        <v>0</v>
      </c>
      <c r="BX8" s="54" t="str">
        <f t="shared" si="20"/>
        <v xml:space="preserve">      -</v>
      </c>
      <c r="BY8" s="56">
        <v>0</v>
      </c>
      <c r="BZ8" s="56">
        <v>0</v>
      </c>
      <c r="CA8" s="54" t="str">
        <f t="shared" si="21"/>
        <v xml:space="preserve">      -</v>
      </c>
    </row>
    <row r="9" spans="1:82" ht="20.100000000000001" customHeight="1">
      <c r="A9" s="65" t="s">
        <v>28</v>
      </c>
      <c r="B9" s="52">
        <v>18492973</v>
      </c>
      <c r="C9" s="53">
        <v>16496724</v>
      </c>
      <c r="D9" s="54">
        <f t="shared" si="0"/>
        <v>89.2</v>
      </c>
      <c r="E9" s="53">
        <v>16649093</v>
      </c>
      <c r="F9" s="53">
        <v>16191936</v>
      </c>
      <c r="G9" s="54">
        <f t="shared" si="1"/>
        <v>97.3</v>
      </c>
      <c r="H9" s="53">
        <v>1843880</v>
      </c>
      <c r="I9" s="53">
        <v>304788</v>
      </c>
      <c r="J9" s="54">
        <f t="shared" si="2"/>
        <v>16.5</v>
      </c>
      <c r="K9" s="55">
        <v>210116</v>
      </c>
      <c r="L9" s="56">
        <v>190418</v>
      </c>
      <c r="M9" s="54">
        <f t="shared" si="3"/>
        <v>90.6</v>
      </c>
      <c r="N9" s="56">
        <v>190820</v>
      </c>
      <c r="O9" s="56">
        <v>186617</v>
      </c>
      <c r="P9" s="54">
        <f t="shared" si="4"/>
        <v>97.8</v>
      </c>
      <c r="Q9" s="56">
        <v>6355111</v>
      </c>
      <c r="R9" s="56">
        <v>5759342</v>
      </c>
      <c r="S9" s="54">
        <f t="shared" si="5"/>
        <v>90.6</v>
      </c>
      <c r="T9" s="55">
        <v>731758</v>
      </c>
      <c r="U9" s="56">
        <v>709997</v>
      </c>
      <c r="V9" s="54">
        <f t="shared" si="6"/>
        <v>97</v>
      </c>
      <c r="W9" s="56">
        <v>712557</v>
      </c>
      <c r="X9" s="56">
        <v>707190</v>
      </c>
      <c r="Y9" s="54">
        <f t="shared" si="7"/>
        <v>99.2</v>
      </c>
      <c r="Z9" s="57"/>
      <c r="AA9" s="57"/>
      <c r="AB9" s="57"/>
      <c r="AC9" s="58">
        <v>8101027</v>
      </c>
      <c r="AD9" s="59">
        <v>6975746</v>
      </c>
      <c r="AE9" s="54">
        <f t="shared" si="8"/>
        <v>86.1</v>
      </c>
      <c r="AF9" s="59">
        <v>7078561</v>
      </c>
      <c r="AG9" s="59">
        <v>6822653</v>
      </c>
      <c r="AH9" s="54">
        <f t="shared" si="9"/>
        <v>96.4</v>
      </c>
      <c r="AI9" s="55">
        <v>3131279</v>
      </c>
      <c r="AJ9" s="56">
        <v>2696326</v>
      </c>
      <c r="AK9" s="54">
        <f t="shared" si="10"/>
        <v>86.1</v>
      </c>
      <c r="AL9" s="55">
        <v>1157775</v>
      </c>
      <c r="AM9" s="56">
        <v>996952</v>
      </c>
      <c r="AN9" s="54">
        <f t="shared" si="11"/>
        <v>86.1</v>
      </c>
      <c r="AO9" s="56">
        <v>1011647</v>
      </c>
      <c r="AP9" s="56">
        <v>975073</v>
      </c>
      <c r="AQ9" s="54">
        <f t="shared" si="12"/>
        <v>96.4</v>
      </c>
      <c r="AR9" s="60">
        <v>14260</v>
      </c>
      <c r="AS9" s="61"/>
      <c r="AT9" s="62"/>
      <c r="AU9" s="55">
        <v>785828</v>
      </c>
      <c r="AV9" s="56">
        <v>785828</v>
      </c>
      <c r="AW9" s="54">
        <f t="shared" si="13"/>
        <v>100</v>
      </c>
      <c r="AX9" s="56">
        <v>0</v>
      </c>
      <c r="AY9" s="56">
        <v>0</v>
      </c>
      <c r="AZ9" s="54" t="str">
        <f t="shared" si="14"/>
        <v xml:space="preserve">      -</v>
      </c>
      <c r="BA9" s="56">
        <v>0</v>
      </c>
      <c r="BB9" s="56">
        <v>0</v>
      </c>
      <c r="BC9" s="54" t="str">
        <f t="shared" si="15"/>
        <v xml:space="preserve">      -</v>
      </c>
      <c r="BD9" s="55">
        <v>9091</v>
      </c>
      <c r="BE9" s="56">
        <v>9091</v>
      </c>
      <c r="BF9" s="54">
        <f t="shared" si="16"/>
        <v>100</v>
      </c>
      <c r="BG9" s="52">
        <v>1646761</v>
      </c>
      <c r="BH9" s="53">
        <v>1458591</v>
      </c>
      <c r="BI9" s="54">
        <f t="shared" si="17"/>
        <v>88.6</v>
      </c>
      <c r="BJ9" s="53">
        <v>1488755</v>
      </c>
      <c r="BK9" s="53">
        <v>1434933</v>
      </c>
      <c r="BL9" s="54">
        <f t="shared" si="18"/>
        <v>96.4</v>
      </c>
      <c r="BM9" s="55">
        <v>721868</v>
      </c>
      <c r="BN9" s="56">
        <v>695771</v>
      </c>
      <c r="BO9" s="54">
        <f t="shared" si="19"/>
        <v>96.4</v>
      </c>
      <c r="BP9" s="62"/>
      <c r="BQ9" s="62"/>
      <c r="BR9" s="63"/>
      <c r="BS9" s="62"/>
      <c r="BT9" s="62"/>
      <c r="BU9" s="63"/>
      <c r="BV9" s="64">
        <v>25731</v>
      </c>
      <c r="BW9" s="56">
        <v>1947</v>
      </c>
      <c r="BX9" s="54">
        <f t="shared" si="20"/>
        <v>7.6</v>
      </c>
      <c r="BY9" s="56">
        <v>0</v>
      </c>
      <c r="BZ9" s="56">
        <v>0</v>
      </c>
      <c r="CA9" s="54" t="str">
        <f t="shared" si="21"/>
        <v xml:space="preserve">      -</v>
      </c>
    </row>
    <row r="10" spans="1:82" ht="20.100000000000001" customHeight="1">
      <c r="A10" s="65" t="s">
        <v>29</v>
      </c>
      <c r="B10" s="52">
        <v>24288669</v>
      </c>
      <c r="C10" s="53">
        <v>21580474</v>
      </c>
      <c r="D10" s="54">
        <f t="shared" si="0"/>
        <v>88.8</v>
      </c>
      <c r="E10" s="53">
        <v>21655979</v>
      </c>
      <c r="F10" s="53">
        <v>21093534</v>
      </c>
      <c r="G10" s="54">
        <f t="shared" si="1"/>
        <v>97.4</v>
      </c>
      <c r="H10" s="53">
        <v>2632690</v>
      </c>
      <c r="I10" s="53">
        <v>486940</v>
      </c>
      <c r="J10" s="54">
        <f t="shared" si="2"/>
        <v>18.5</v>
      </c>
      <c r="K10" s="55">
        <v>258863</v>
      </c>
      <c r="L10" s="56">
        <v>227703</v>
      </c>
      <c r="M10" s="54">
        <f t="shared" si="3"/>
        <v>88</v>
      </c>
      <c r="N10" s="56">
        <v>228415</v>
      </c>
      <c r="O10" s="56">
        <v>222080</v>
      </c>
      <c r="P10" s="54">
        <f t="shared" si="4"/>
        <v>97.2</v>
      </c>
      <c r="Q10" s="56">
        <v>8279538</v>
      </c>
      <c r="R10" s="56">
        <v>7287256</v>
      </c>
      <c r="S10" s="54">
        <f t="shared" si="5"/>
        <v>88</v>
      </c>
      <c r="T10" s="55">
        <v>1163580</v>
      </c>
      <c r="U10" s="56">
        <v>1136942</v>
      </c>
      <c r="V10" s="54">
        <f t="shared" si="6"/>
        <v>97.7</v>
      </c>
      <c r="W10" s="56">
        <v>1138133</v>
      </c>
      <c r="X10" s="56">
        <v>1133782</v>
      </c>
      <c r="Y10" s="54">
        <f t="shared" si="7"/>
        <v>99.6</v>
      </c>
      <c r="Z10" s="57"/>
      <c r="AA10" s="57"/>
      <c r="AB10" s="57"/>
      <c r="AC10" s="58">
        <v>10967962</v>
      </c>
      <c r="AD10" s="59">
        <v>9574731</v>
      </c>
      <c r="AE10" s="54">
        <f t="shared" si="8"/>
        <v>87.3</v>
      </c>
      <c r="AF10" s="59">
        <v>9620630</v>
      </c>
      <c r="AG10" s="59">
        <v>9318149</v>
      </c>
      <c r="AH10" s="54">
        <f t="shared" si="9"/>
        <v>96.9</v>
      </c>
      <c r="AI10" s="55">
        <v>4023706</v>
      </c>
      <c r="AJ10" s="56">
        <v>3512969</v>
      </c>
      <c r="AK10" s="54">
        <f t="shared" si="10"/>
        <v>87.3</v>
      </c>
      <c r="AL10" s="55">
        <v>1989715</v>
      </c>
      <c r="AM10" s="56">
        <v>1736856</v>
      </c>
      <c r="AN10" s="54">
        <f t="shared" si="11"/>
        <v>87.3</v>
      </c>
      <c r="AO10" s="56">
        <v>1745309</v>
      </c>
      <c r="AP10" s="56">
        <v>1690312</v>
      </c>
      <c r="AQ10" s="54">
        <f t="shared" si="12"/>
        <v>96.8</v>
      </c>
      <c r="AR10" s="60">
        <v>187008</v>
      </c>
      <c r="AS10" s="61"/>
      <c r="AT10" s="62"/>
      <c r="AU10" s="55">
        <v>1158651</v>
      </c>
      <c r="AV10" s="56">
        <v>1158651</v>
      </c>
      <c r="AW10" s="54">
        <f t="shared" si="13"/>
        <v>100</v>
      </c>
      <c r="AX10" s="56">
        <v>0</v>
      </c>
      <c r="AY10" s="56">
        <v>0</v>
      </c>
      <c r="AZ10" s="54" t="str">
        <f t="shared" si="14"/>
        <v xml:space="preserve">      -</v>
      </c>
      <c r="BA10" s="56">
        <v>0</v>
      </c>
      <c r="BB10" s="56">
        <v>0</v>
      </c>
      <c r="BC10" s="54" t="str">
        <f t="shared" si="15"/>
        <v xml:space="preserve">      -</v>
      </c>
      <c r="BD10" s="55">
        <v>0</v>
      </c>
      <c r="BE10" s="56">
        <v>0</v>
      </c>
      <c r="BF10" s="54" t="str">
        <f t="shared" si="16"/>
        <v xml:space="preserve">      -</v>
      </c>
      <c r="BG10" s="52">
        <v>1402198</v>
      </c>
      <c r="BH10" s="53">
        <v>1228239</v>
      </c>
      <c r="BI10" s="54">
        <f t="shared" si="17"/>
        <v>87.6</v>
      </c>
      <c r="BJ10" s="53">
        <v>1235292</v>
      </c>
      <c r="BK10" s="53">
        <v>1196454</v>
      </c>
      <c r="BL10" s="54">
        <f t="shared" si="18"/>
        <v>96.9</v>
      </c>
      <c r="BM10" s="55">
        <v>581662</v>
      </c>
      <c r="BN10" s="56">
        <v>563410</v>
      </c>
      <c r="BO10" s="54">
        <f t="shared" si="19"/>
        <v>96.9</v>
      </c>
      <c r="BP10" s="62"/>
      <c r="BQ10" s="62"/>
      <c r="BR10" s="63"/>
      <c r="BS10" s="62"/>
      <c r="BT10" s="62"/>
      <c r="BU10" s="63"/>
      <c r="BV10" s="64">
        <v>6657142</v>
      </c>
      <c r="BW10" s="56">
        <v>3957927</v>
      </c>
      <c r="BX10" s="54">
        <f t="shared" si="20"/>
        <v>59.5</v>
      </c>
      <c r="BY10" s="56">
        <v>4178291</v>
      </c>
      <c r="BZ10" s="56">
        <v>3627661</v>
      </c>
      <c r="CA10" s="54">
        <f t="shared" si="21"/>
        <v>86.8</v>
      </c>
    </row>
    <row r="11" spans="1:82" ht="20.100000000000001" customHeight="1">
      <c r="A11" s="65" t="s">
        <v>30</v>
      </c>
      <c r="B11" s="52">
        <v>23129048</v>
      </c>
      <c r="C11" s="53">
        <v>21425856</v>
      </c>
      <c r="D11" s="54">
        <f t="shared" si="0"/>
        <v>92.6</v>
      </c>
      <c r="E11" s="53">
        <v>21438281</v>
      </c>
      <c r="F11" s="53">
        <v>21083030</v>
      </c>
      <c r="G11" s="54">
        <f t="shared" si="1"/>
        <v>98.3</v>
      </c>
      <c r="H11" s="53">
        <v>1690767</v>
      </c>
      <c r="I11" s="53">
        <v>342826</v>
      </c>
      <c r="J11" s="54">
        <f t="shared" si="2"/>
        <v>20.3</v>
      </c>
      <c r="K11" s="55">
        <v>223095</v>
      </c>
      <c r="L11" s="56">
        <v>203075</v>
      </c>
      <c r="M11" s="54">
        <f t="shared" si="3"/>
        <v>91</v>
      </c>
      <c r="N11" s="56">
        <v>202455</v>
      </c>
      <c r="O11" s="56">
        <v>198933</v>
      </c>
      <c r="P11" s="54">
        <f t="shared" si="4"/>
        <v>98.3</v>
      </c>
      <c r="Q11" s="56">
        <v>8700377</v>
      </c>
      <c r="R11" s="56">
        <v>7919634</v>
      </c>
      <c r="S11" s="54">
        <f t="shared" si="5"/>
        <v>91</v>
      </c>
      <c r="T11" s="55">
        <v>965984</v>
      </c>
      <c r="U11" s="56">
        <v>944170</v>
      </c>
      <c r="V11" s="54">
        <f t="shared" si="6"/>
        <v>97.7</v>
      </c>
      <c r="W11" s="56">
        <v>945164</v>
      </c>
      <c r="X11" s="56">
        <v>940275</v>
      </c>
      <c r="Y11" s="54">
        <f t="shared" si="7"/>
        <v>99.5</v>
      </c>
      <c r="Z11" s="57"/>
      <c r="AA11" s="57"/>
      <c r="AB11" s="57"/>
      <c r="AC11" s="58">
        <v>10529573</v>
      </c>
      <c r="AD11" s="59">
        <v>9758857</v>
      </c>
      <c r="AE11" s="54">
        <f t="shared" si="8"/>
        <v>92.7</v>
      </c>
      <c r="AF11" s="59">
        <v>9789850</v>
      </c>
      <c r="AG11" s="59">
        <v>9606772</v>
      </c>
      <c r="AH11" s="54">
        <f t="shared" si="9"/>
        <v>98.1</v>
      </c>
      <c r="AI11" s="55">
        <v>3598003</v>
      </c>
      <c r="AJ11" s="56">
        <v>3334646</v>
      </c>
      <c r="AK11" s="54">
        <f t="shared" si="10"/>
        <v>92.7</v>
      </c>
      <c r="AL11" s="55">
        <v>2734425</v>
      </c>
      <c r="AM11" s="56">
        <v>2534277</v>
      </c>
      <c r="AN11" s="54">
        <f t="shared" si="11"/>
        <v>92.7</v>
      </c>
      <c r="AO11" s="56">
        <v>2542326</v>
      </c>
      <c r="AP11" s="56">
        <v>2494782</v>
      </c>
      <c r="AQ11" s="54">
        <f t="shared" si="12"/>
        <v>98.1</v>
      </c>
      <c r="AR11" s="60">
        <v>20169</v>
      </c>
      <c r="AS11" s="61"/>
      <c r="AT11" s="62"/>
      <c r="AU11" s="55">
        <v>891477</v>
      </c>
      <c r="AV11" s="56">
        <v>891477</v>
      </c>
      <c r="AW11" s="54">
        <f t="shared" si="13"/>
        <v>100</v>
      </c>
      <c r="AX11" s="56">
        <v>0</v>
      </c>
      <c r="AY11" s="56">
        <v>0</v>
      </c>
      <c r="AZ11" s="54" t="str">
        <f t="shared" si="14"/>
        <v xml:space="preserve">      -</v>
      </c>
      <c r="BA11" s="56">
        <v>0</v>
      </c>
      <c r="BB11" s="56">
        <v>0</v>
      </c>
      <c r="BC11" s="54" t="str">
        <f t="shared" si="15"/>
        <v xml:space="preserve">      -</v>
      </c>
      <c r="BD11" s="55">
        <v>77140</v>
      </c>
      <c r="BE11" s="56">
        <v>77140</v>
      </c>
      <c r="BF11" s="54">
        <f t="shared" si="16"/>
        <v>100</v>
      </c>
      <c r="BG11" s="52">
        <v>1102107</v>
      </c>
      <c r="BH11" s="53">
        <v>1026281</v>
      </c>
      <c r="BI11" s="54">
        <f t="shared" si="17"/>
        <v>93.1</v>
      </c>
      <c r="BJ11" s="53">
        <v>1029540</v>
      </c>
      <c r="BK11" s="53">
        <v>1010287</v>
      </c>
      <c r="BL11" s="54">
        <f t="shared" si="18"/>
        <v>98.1</v>
      </c>
      <c r="BM11" s="55">
        <v>485583</v>
      </c>
      <c r="BN11" s="56">
        <v>476502</v>
      </c>
      <c r="BO11" s="54">
        <f t="shared" si="19"/>
        <v>98.1</v>
      </c>
      <c r="BP11" s="62"/>
      <c r="BQ11" s="62"/>
      <c r="BR11" s="63"/>
      <c r="BS11" s="62"/>
      <c r="BT11" s="62"/>
      <c r="BU11" s="63"/>
      <c r="BV11" s="64">
        <v>5167473</v>
      </c>
      <c r="BW11" s="56">
        <v>3588306</v>
      </c>
      <c r="BX11" s="54">
        <f t="shared" si="20"/>
        <v>69.400000000000006</v>
      </c>
      <c r="BY11" s="56">
        <v>3617056</v>
      </c>
      <c r="BZ11" s="56">
        <v>3342820</v>
      </c>
      <c r="CA11" s="54">
        <f t="shared" si="21"/>
        <v>92.4</v>
      </c>
    </row>
    <row r="12" spans="1:82" ht="20.100000000000001" customHeight="1">
      <c r="A12" s="65" t="s">
        <v>31</v>
      </c>
      <c r="B12" s="52">
        <v>30830913</v>
      </c>
      <c r="C12" s="53">
        <v>28419941</v>
      </c>
      <c r="D12" s="54">
        <f t="shared" si="0"/>
        <v>92.2</v>
      </c>
      <c r="E12" s="53">
        <v>28442801</v>
      </c>
      <c r="F12" s="53">
        <v>27867422</v>
      </c>
      <c r="G12" s="54">
        <f t="shared" si="1"/>
        <v>98</v>
      </c>
      <c r="H12" s="53">
        <v>2388112</v>
      </c>
      <c r="I12" s="53">
        <v>552519</v>
      </c>
      <c r="J12" s="54">
        <f t="shared" si="2"/>
        <v>23.1</v>
      </c>
      <c r="K12" s="55">
        <v>326317</v>
      </c>
      <c r="L12" s="56">
        <v>289573</v>
      </c>
      <c r="M12" s="54">
        <f t="shared" si="3"/>
        <v>88.7</v>
      </c>
      <c r="N12" s="56">
        <v>289920</v>
      </c>
      <c r="O12" s="56">
        <v>281972</v>
      </c>
      <c r="P12" s="54">
        <f t="shared" si="4"/>
        <v>97.3</v>
      </c>
      <c r="Q12" s="56">
        <v>11313173</v>
      </c>
      <c r="R12" s="56">
        <v>10045300</v>
      </c>
      <c r="S12" s="54">
        <f t="shared" si="5"/>
        <v>88.8</v>
      </c>
      <c r="T12" s="55">
        <v>1466172</v>
      </c>
      <c r="U12" s="56">
        <v>1440226</v>
      </c>
      <c r="V12" s="54">
        <f t="shared" si="6"/>
        <v>98.2</v>
      </c>
      <c r="W12" s="56">
        <v>1442767</v>
      </c>
      <c r="X12" s="56">
        <v>1435697</v>
      </c>
      <c r="Y12" s="54">
        <f t="shared" si="7"/>
        <v>99.5</v>
      </c>
      <c r="Z12" s="57"/>
      <c r="AA12" s="57"/>
      <c r="AB12" s="57"/>
      <c r="AC12" s="58">
        <v>14059942</v>
      </c>
      <c r="AD12" s="59">
        <v>13142731</v>
      </c>
      <c r="AE12" s="54">
        <f t="shared" si="8"/>
        <v>93.5</v>
      </c>
      <c r="AF12" s="59">
        <v>13145458</v>
      </c>
      <c r="AG12" s="59">
        <v>12901242</v>
      </c>
      <c r="AH12" s="54">
        <f t="shared" si="9"/>
        <v>98.1</v>
      </c>
      <c r="AI12" s="55">
        <v>4853791</v>
      </c>
      <c r="AJ12" s="56">
        <v>4536901</v>
      </c>
      <c r="AK12" s="54">
        <f t="shared" si="10"/>
        <v>93.5</v>
      </c>
      <c r="AL12" s="55">
        <v>2871353</v>
      </c>
      <c r="AM12" s="56">
        <v>2684614</v>
      </c>
      <c r="AN12" s="54">
        <f t="shared" si="11"/>
        <v>93.5</v>
      </c>
      <c r="AO12" s="56">
        <v>2684555</v>
      </c>
      <c r="AP12" s="56">
        <v>2635286</v>
      </c>
      <c r="AQ12" s="54">
        <f t="shared" si="12"/>
        <v>98.2</v>
      </c>
      <c r="AR12" s="60">
        <v>11585</v>
      </c>
      <c r="AS12" s="61"/>
      <c r="AT12" s="62"/>
      <c r="AU12" s="55">
        <v>1329716</v>
      </c>
      <c r="AV12" s="56">
        <v>1329716</v>
      </c>
      <c r="AW12" s="54">
        <f t="shared" si="13"/>
        <v>100</v>
      </c>
      <c r="AX12" s="56">
        <v>30</v>
      </c>
      <c r="AY12" s="56">
        <v>30</v>
      </c>
      <c r="AZ12" s="54">
        <f t="shared" si="14"/>
        <v>100</v>
      </c>
      <c r="BA12" s="56">
        <v>30</v>
      </c>
      <c r="BB12" s="56">
        <v>30</v>
      </c>
      <c r="BC12" s="54">
        <f t="shared" si="15"/>
        <v>100</v>
      </c>
      <c r="BD12" s="55">
        <v>15349</v>
      </c>
      <c r="BE12" s="56">
        <v>15349</v>
      </c>
      <c r="BF12" s="54">
        <f t="shared" si="16"/>
        <v>100</v>
      </c>
      <c r="BG12" s="52">
        <v>1369343</v>
      </c>
      <c r="BH12" s="53">
        <v>1279939</v>
      </c>
      <c r="BI12" s="54">
        <f t="shared" si="17"/>
        <v>93.5</v>
      </c>
      <c r="BJ12" s="53">
        <v>1280284</v>
      </c>
      <c r="BK12" s="53">
        <v>1256421</v>
      </c>
      <c r="BL12" s="54">
        <f t="shared" si="18"/>
        <v>98.1</v>
      </c>
      <c r="BM12" s="55">
        <v>724876</v>
      </c>
      <c r="BN12" s="56">
        <v>711365</v>
      </c>
      <c r="BO12" s="54">
        <f t="shared" si="19"/>
        <v>98.1</v>
      </c>
      <c r="BP12" s="62"/>
      <c r="BQ12" s="62"/>
      <c r="BR12" s="63"/>
      <c r="BS12" s="62"/>
      <c r="BT12" s="62"/>
      <c r="BU12" s="63"/>
      <c r="BV12" s="64">
        <v>7046006</v>
      </c>
      <c r="BW12" s="56">
        <v>4517552</v>
      </c>
      <c r="BX12" s="54">
        <f t="shared" si="20"/>
        <v>64.099999999999994</v>
      </c>
      <c r="BY12" s="56">
        <v>4678633</v>
      </c>
      <c r="BZ12" s="56">
        <v>4076092</v>
      </c>
      <c r="CA12" s="54">
        <f t="shared" si="21"/>
        <v>87.1</v>
      </c>
    </row>
    <row r="13" spans="1:82" ht="20.100000000000001" customHeight="1">
      <c r="A13" s="65" t="s">
        <v>32</v>
      </c>
      <c r="B13" s="52">
        <v>10229210</v>
      </c>
      <c r="C13" s="53">
        <v>9657329</v>
      </c>
      <c r="D13" s="54">
        <f t="shared" si="0"/>
        <v>94.4</v>
      </c>
      <c r="E13" s="53">
        <v>9656531</v>
      </c>
      <c r="F13" s="53">
        <v>9486956</v>
      </c>
      <c r="G13" s="54">
        <f t="shared" si="1"/>
        <v>98.2</v>
      </c>
      <c r="H13" s="53">
        <v>572679</v>
      </c>
      <c r="I13" s="53">
        <v>170373</v>
      </c>
      <c r="J13" s="54">
        <f t="shared" si="2"/>
        <v>29.8</v>
      </c>
      <c r="K13" s="55">
        <v>122725</v>
      </c>
      <c r="L13" s="56">
        <v>116907</v>
      </c>
      <c r="M13" s="54">
        <f t="shared" si="3"/>
        <v>95.3</v>
      </c>
      <c r="N13" s="56">
        <v>116853</v>
      </c>
      <c r="O13" s="56">
        <v>114751</v>
      </c>
      <c r="P13" s="54">
        <f t="shared" si="4"/>
        <v>98.2</v>
      </c>
      <c r="Q13" s="56">
        <v>3982244</v>
      </c>
      <c r="R13" s="56">
        <v>3793458</v>
      </c>
      <c r="S13" s="54">
        <f t="shared" si="5"/>
        <v>95.3</v>
      </c>
      <c r="T13" s="55">
        <v>540953</v>
      </c>
      <c r="U13" s="56">
        <v>536422</v>
      </c>
      <c r="V13" s="54">
        <f t="shared" si="6"/>
        <v>99.2</v>
      </c>
      <c r="W13" s="56">
        <v>535747</v>
      </c>
      <c r="X13" s="56">
        <v>534423</v>
      </c>
      <c r="Y13" s="54">
        <f t="shared" si="7"/>
        <v>99.8</v>
      </c>
      <c r="Z13" s="57"/>
      <c r="AA13" s="57"/>
      <c r="AB13" s="57"/>
      <c r="AC13" s="58">
        <v>4752136</v>
      </c>
      <c r="AD13" s="59">
        <v>4390429</v>
      </c>
      <c r="AE13" s="54">
        <f t="shared" si="8"/>
        <v>92.4</v>
      </c>
      <c r="AF13" s="59">
        <v>4391734</v>
      </c>
      <c r="AG13" s="59">
        <v>4298342</v>
      </c>
      <c r="AH13" s="54">
        <f t="shared" si="9"/>
        <v>97.9</v>
      </c>
      <c r="AI13" s="55">
        <v>1511389</v>
      </c>
      <c r="AJ13" s="56">
        <v>1396350</v>
      </c>
      <c r="AK13" s="54">
        <f t="shared" si="10"/>
        <v>92.4</v>
      </c>
      <c r="AL13" s="55">
        <v>968514</v>
      </c>
      <c r="AM13" s="56">
        <v>894796</v>
      </c>
      <c r="AN13" s="54">
        <f t="shared" si="11"/>
        <v>92.4</v>
      </c>
      <c r="AO13" s="56">
        <v>895062</v>
      </c>
      <c r="AP13" s="56">
        <v>876028</v>
      </c>
      <c r="AQ13" s="54">
        <f t="shared" si="12"/>
        <v>97.9</v>
      </c>
      <c r="AR13" s="60">
        <v>13715</v>
      </c>
      <c r="AS13" s="61"/>
      <c r="AT13" s="62"/>
      <c r="AU13" s="55">
        <v>461248</v>
      </c>
      <c r="AV13" s="56">
        <v>461248</v>
      </c>
      <c r="AW13" s="54">
        <f t="shared" si="13"/>
        <v>100</v>
      </c>
      <c r="AX13" s="56">
        <v>0</v>
      </c>
      <c r="AY13" s="56">
        <v>0</v>
      </c>
      <c r="AZ13" s="54" t="str">
        <f t="shared" si="14"/>
        <v xml:space="preserve">      -</v>
      </c>
      <c r="BA13" s="56">
        <v>0</v>
      </c>
      <c r="BB13" s="56">
        <v>0</v>
      </c>
      <c r="BC13" s="54" t="str">
        <f t="shared" si="15"/>
        <v xml:space="preserve">      -</v>
      </c>
      <c r="BD13" s="55">
        <v>1743</v>
      </c>
      <c r="BE13" s="56">
        <v>1743</v>
      </c>
      <c r="BF13" s="54">
        <f t="shared" si="16"/>
        <v>100</v>
      </c>
      <c r="BG13" s="52">
        <v>0</v>
      </c>
      <c r="BH13" s="53">
        <v>0</v>
      </c>
      <c r="BI13" s="54" t="str">
        <f t="shared" si="17"/>
        <v xml:space="preserve">      -</v>
      </c>
      <c r="BJ13" s="53">
        <v>0</v>
      </c>
      <c r="BK13" s="53">
        <v>0</v>
      </c>
      <c r="BL13" s="54" t="str">
        <f t="shared" si="18"/>
        <v xml:space="preserve">      -</v>
      </c>
      <c r="BM13" s="55">
        <v>0</v>
      </c>
      <c r="BN13" s="56">
        <v>0</v>
      </c>
      <c r="BO13" s="54" t="str">
        <f t="shared" si="19"/>
        <v xml:space="preserve">      -</v>
      </c>
      <c r="BP13" s="62"/>
      <c r="BQ13" s="62"/>
      <c r="BR13" s="63"/>
      <c r="BS13" s="62"/>
      <c r="BT13" s="62"/>
      <c r="BU13" s="63"/>
      <c r="BV13" s="64">
        <v>2398294</v>
      </c>
      <c r="BW13" s="56">
        <v>1822810</v>
      </c>
      <c r="BX13" s="54">
        <f t="shared" si="20"/>
        <v>76</v>
      </c>
      <c r="BY13" s="56">
        <v>1839413</v>
      </c>
      <c r="BZ13" s="56">
        <v>1695145</v>
      </c>
      <c r="CA13" s="54">
        <f t="shared" si="21"/>
        <v>92.2</v>
      </c>
    </row>
    <row r="14" spans="1:82" ht="20.100000000000001" customHeight="1">
      <c r="A14" s="65" t="s">
        <v>33</v>
      </c>
      <c r="B14" s="52">
        <v>2608500</v>
      </c>
      <c r="C14" s="53">
        <v>2328054</v>
      </c>
      <c r="D14" s="54">
        <f t="shared" si="0"/>
        <v>89.2</v>
      </c>
      <c r="E14" s="53">
        <v>2317367</v>
      </c>
      <c r="F14" s="53">
        <v>2261320</v>
      </c>
      <c r="G14" s="54">
        <f t="shared" si="1"/>
        <v>97.6</v>
      </c>
      <c r="H14" s="53">
        <v>291133</v>
      </c>
      <c r="I14" s="53">
        <v>66734</v>
      </c>
      <c r="J14" s="54">
        <f t="shared" si="2"/>
        <v>22.9</v>
      </c>
      <c r="K14" s="55">
        <v>30468</v>
      </c>
      <c r="L14" s="56">
        <v>27601</v>
      </c>
      <c r="M14" s="54">
        <f t="shared" si="3"/>
        <v>90.6</v>
      </c>
      <c r="N14" s="56">
        <v>27366</v>
      </c>
      <c r="O14" s="56">
        <v>26753</v>
      </c>
      <c r="P14" s="54">
        <f t="shared" si="4"/>
        <v>97.8</v>
      </c>
      <c r="Q14" s="56">
        <v>811679</v>
      </c>
      <c r="R14" s="56">
        <v>735311</v>
      </c>
      <c r="S14" s="54">
        <f t="shared" si="5"/>
        <v>90.6</v>
      </c>
      <c r="T14" s="55">
        <v>111556</v>
      </c>
      <c r="U14" s="56">
        <v>111479</v>
      </c>
      <c r="V14" s="54">
        <f t="shared" si="6"/>
        <v>99.9</v>
      </c>
      <c r="W14" s="56">
        <v>111525</v>
      </c>
      <c r="X14" s="56">
        <v>111479</v>
      </c>
      <c r="Y14" s="54">
        <f t="shared" si="7"/>
        <v>100</v>
      </c>
      <c r="Z14" s="57"/>
      <c r="AA14" s="57"/>
      <c r="AB14" s="57"/>
      <c r="AC14" s="58">
        <v>1191040</v>
      </c>
      <c r="AD14" s="59">
        <v>1026018</v>
      </c>
      <c r="AE14" s="54">
        <f t="shared" si="8"/>
        <v>86.1</v>
      </c>
      <c r="AF14" s="59">
        <v>1020659</v>
      </c>
      <c r="AG14" s="59">
        <v>990275</v>
      </c>
      <c r="AH14" s="54">
        <f t="shared" si="9"/>
        <v>97</v>
      </c>
      <c r="AI14" s="55">
        <v>424441</v>
      </c>
      <c r="AJ14" s="56">
        <v>363211</v>
      </c>
      <c r="AK14" s="54">
        <f t="shared" si="10"/>
        <v>85.6</v>
      </c>
      <c r="AL14" s="55">
        <v>339695</v>
      </c>
      <c r="AM14" s="56">
        <v>291389</v>
      </c>
      <c r="AN14" s="54">
        <f t="shared" si="11"/>
        <v>85.8</v>
      </c>
      <c r="AO14" s="56">
        <v>291307</v>
      </c>
      <c r="AP14" s="56">
        <v>281238</v>
      </c>
      <c r="AQ14" s="54">
        <f t="shared" si="12"/>
        <v>96.5</v>
      </c>
      <c r="AR14" s="60">
        <v>10125</v>
      </c>
      <c r="AS14" s="61"/>
      <c r="AT14" s="62"/>
      <c r="AU14" s="55">
        <v>157365</v>
      </c>
      <c r="AV14" s="56">
        <v>157365</v>
      </c>
      <c r="AW14" s="54">
        <f t="shared" si="13"/>
        <v>100</v>
      </c>
      <c r="AX14" s="56">
        <v>0</v>
      </c>
      <c r="AY14" s="56">
        <v>0</v>
      </c>
      <c r="AZ14" s="54" t="str">
        <f t="shared" si="14"/>
        <v xml:space="preserve">      -</v>
      </c>
      <c r="BA14" s="56">
        <v>0</v>
      </c>
      <c r="BB14" s="56">
        <v>0</v>
      </c>
      <c r="BC14" s="54" t="str">
        <f t="shared" si="15"/>
        <v xml:space="preserve">      -</v>
      </c>
      <c r="BD14" s="55">
        <v>0</v>
      </c>
      <c r="BE14" s="56">
        <v>0</v>
      </c>
      <c r="BF14" s="54" t="str">
        <f t="shared" si="16"/>
        <v xml:space="preserve">      -</v>
      </c>
      <c r="BG14" s="52">
        <v>184045</v>
      </c>
      <c r="BH14" s="53">
        <v>157108</v>
      </c>
      <c r="BI14" s="54">
        <f t="shared" si="17"/>
        <v>85.4</v>
      </c>
      <c r="BJ14" s="53">
        <v>157815</v>
      </c>
      <c r="BK14" s="53">
        <v>151686</v>
      </c>
      <c r="BL14" s="54">
        <f t="shared" si="18"/>
        <v>96.1</v>
      </c>
      <c r="BM14" s="55">
        <v>70962</v>
      </c>
      <c r="BN14" s="56">
        <v>68258</v>
      </c>
      <c r="BO14" s="54">
        <f t="shared" si="19"/>
        <v>96.2</v>
      </c>
      <c r="BP14" s="62"/>
      <c r="BQ14" s="62"/>
      <c r="BR14" s="63"/>
      <c r="BS14" s="62"/>
      <c r="BT14" s="62"/>
      <c r="BU14" s="63"/>
      <c r="BV14" s="64">
        <v>693218</v>
      </c>
      <c r="BW14" s="56">
        <v>528032</v>
      </c>
      <c r="BX14" s="54">
        <f t="shared" si="20"/>
        <v>76.2</v>
      </c>
      <c r="BY14" s="56">
        <v>518018</v>
      </c>
      <c r="BZ14" s="56">
        <v>475366</v>
      </c>
      <c r="CA14" s="54">
        <f t="shared" si="21"/>
        <v>91.8</v>
      </c>
    </row>
    <row r="15" spans="1:82" ht="20.100000000000001" customHeight="1">
      <c r="A15" s="65" t="s">
        <v>34</v>
      </c>
      <c r="B15" s="52">
        <v>12698698</v>
      </c>
      <c r="C15" s="53">
        <v>11763894</v>
      </c>
      <c r="D15" s="54">
        <f t="shared" si="0"/>
        <v>92.6</v>
      </c>
      <c r="E15" s="53">
        <v>11850170</v>
      </c>
      <c r="F15" s="53">
        <v>11661198</v>
      </c>
      <c r="G15" s="54">
        <f t="shared" si="1"/>
        <v>98.4</v>
      </c>
      <c r="H15" s="53">
        <v>848528</v>
      </c>
      <c r="I15" s="53">
        <v>102696</v>
      </c>
      <c r="J15" s="54">
        <f t="shared" si="2"/>
        <v>12.1</v>
      </c>
      <c r="K15" s="55">
        <v>84116</v>
      </c>
      <c r="L15" s="56">
        <v>73330</v>
      </c>
      <c r="M15" s="54">
        <f t="shared" si="3"/>
        <v>87.2</v>
      </c>
      <c r="N15" s="56">
        <v>74454</v>
      </c>
      <c r="O15" s="56">
        <v>72210</v>
      </c>
      <c r="P15" s="54">
        <f t="shared" si="4"/>
        <v>97</v>
      </c>
      <c r="Q15" s="56">
        <v>2685311</v>
      </c>
      <c r="R15" s="56">
        <v>2340974</v>
      </c>
      <c r="S15" s="54">
        <f t="shared" si="5"/>
        <v>87.2</v>
      </c>
      <c r="T15" s="55">
        <v>1022968</v>
      </c>
      <c r="U15" s="56">
        <v>1020367</v>
      </c>
      <c r="V15" s="54">
        <f t="shared" si="6"/>
        <v>99.7</v>
      </c>
      <c r="W15" s="56">
        <v>1022335</v>
      </c>
      <c r="X15" s="56">
        <v>1020152</v>
      </c>
      <c r="Y15" s="54">
        <f t="shared" si="7"/>
        <v>99.8</v>
      </c>
      <c r="Z15" s="57"/>
      <c r="AA15" s="57"/>
      <c r="AB15" s="57"/>
      <c r="AC15" s="58">
        <v>7221842</v>
      </c>
      <c r="AD15" s="59">
        <v>6859197</v>
      </c>
      <c r="AE15" s="54">
        <f t="shared" si="8"/>
        <v>95</v>
      </c>
      <c r="AF15" s="59">
        <v>6901539</v>
      </c>
      <c r="AG15" s="59">
        <v>6804692</v>
      </c>
      <c r="AH15" s="54">
        <f t="shared" si="9"/>
        <v>98.6</v>
      </c>
      <c r="AI15" s="55">
        <v>1301545</v>
      </c>
      <c r="AJ15" s="56">
        <v>1236188</v>
      </c>
      <c r="AK15" s="54">
        <f t="shared" si="10"/>
        <v>95</v>
      </c>
      <c r="AL15" s="55">
        <v>3291957</v>
      </c>
      <c r="AM15" s="56">
        <v>3126651</v>
      </c>
      <c r="AN15" s="54">
        <f t="shared" si="11"/>
        <v>95</v>
      </c>
      <c r="AO15" s="56">
        <v>3145952</v>
      </c>
      <c r="AP15" s="56">
        <v>3101806</v>
      </c>
      <c r="AQ15" s="54">
        <f t="shared" si="12"/>
        <v>98.6</v>
      </c>
      <c r="AR15" s="60">
        <v>1685</v>
      </c>
      <c r="AS15" s="61"/>
      <c r="AT15" s="62"/>
      <c r="AU15" s="55">
        <v>368808</v>
      </c>
      <c r="AV15" s="56">
        <v>368808</v>
      </c>
      <c r="AW15" s="54">
        <f t="shared" si="13"/>
        <v>100</v>
      </c>
      <c r="AX15" s="56">
        <v>0</v>
      </c>
      <c r="AY15" s="56">
        <v>0</v>
      </c>
      <c r="AZ15" s="54" t="str">
        <f t="shared" si="14"/>
        <v xml:space="preserve">      -</v>
      </c>
      <c r="BA15" s="56">
        <v>0</v>
      </c>
      <c r="BB15" s="56">
        <v>0</v>
      </c>
      <c r="BC15" s="54" t="str">
        <f t="shared" si="15"/>
        <v xml:space="preserve">      -</v>
      </c>
      <c r="BD15" s="55">
        <v>2582</v>
      </c>
      <c r="BE15" s="56">
        <v>2582</v>
      </c>
      <c r="BF15" s="54">
        <f t="shared" si="16"/>
        <v>100</v>
      </c>
      <c r="BG15" s="52">
        <v>862021</v>
      </c>
      <c r="BH15" s="53">
        <v>818735</v>
      </c>
      <c r="BI15" s="54">
        <f t="shared" si="17"/>
        <v>95</v>
      </c>
      <c r="BJ15" s="53">
        <v>823789</v>
      </c>
      <c r="BK15" s="53">
        <v>812229</v>
      </c>
      <c r="BL15" s="54">
        <f t="shared" si="18"/>
        <v>98.6</v>
      </c>
      <c r="BM15" s="55">
        <v>518035</v>
      </c>
      <c r="BN15" s="56">
        <v>510765</v>
      </c>
      <c r="BO15" s="54">
        <f t="shared" si="19"/>
        <v>98.6</v>
      </c>
      <c r="BP15" s="62"/>
      <c r="BQ15" s="62"/>
      <c r="BR15" s="63"/>
      <c r="BS15" s="62"/>
      <c r="BT15" s="62"/>
      <c r="BU15" s="63"/>
      <c r="BV15" s="64">
        <v>1549094</v>
      </c>
      <c r="BW15" s="56">
        <v>960279</v>
      </c>
      <c r="BX15" s="54">
        <f t="shared" si="20"/>
        <v>62</v>
      </c>
      <c r="BY15" s="56">
        <v>1023111</v>
      </c>
      <c r="BZ15" s="56">
        <v>906305</v>
      </c>
      <c r="CA15" s="54">
        <f t="shared" si="21"/>
        <v>88.6</v>
      </c>
    </row>
    <row r="16" spans="1:82" ht="20.100000000000001" customHeight="1">
      <c r="A16" s="65" t="s">
        <v>35</v>
      </c>
      <c r="B16" s="52">
        <v>3640273</v>
      </c>
      <c r="C16" s="53">
        <v>3030606</v>
      </c>
      <c r="D16" s="54">
        <f t="shared" si="0"/>
        <v>83.3</v>
      </c>
      <c r="E16" s="53">
        <v>3033854</v>
      </c>
      <c r="F16" s="53">
        <v>2876528</v>
      </c>
      <c r="G16" s="54">
        <f t="shared" si="1"/>
        <v>94.8</v>
      </c>
      <c r="H16" s="53">
        <v>606419</v>
      </c>
      <c r="I16" s="53">
        <v>154078</v>
      </c>
      <c r="J16" s="54">
        <f t="shared" si="2"/>
        <v>25.4</v>
      </c>
      <c r="K16" s="55">
        <v>32519</v>
      </c>
      <c r="L16" s="56">
        <v>30716</v>
      </c>
      <c r="M16" s="54">
        <f t="shared" si="3"/>
        <v>94.5</v>
      </c>
      <c r="N16" s="56">
        <v>30204</v>
      </c>
      <c r="O16" s="56">
        <v>29647</v>
      </c>
      <c r="P16" s="54">
        <f t="shared" si="4"/>
        <v>98.2</v>
      </c>
      <c r="Q16" s="56">
        <v>754385</v>
      </c>
      <c r="R16" s="56">
        <v>706367</v>
      </c>
      <c r="S16" s="54">
        <f t="shared" si="5"/>
        <v>93.6</v>
      </c>
      <c r="T16" s="55">
        <v>77626</v>
      </c>
      <c r="U16" s="56">
        <v>72672</v>
      </c>
      <c r="V16" s="54">
        <f t="shared" si="6"/>
        <v>93.6</v>
      </c>
      <c r="W16" s="56">
        <v>72554</v>
      </c>
      <c r="X16" s="56">
        <v>71910</v>
      </c>
      <c r="Y16" s="54">
        <f t="shared" si="7"/>
        <v>99.1</v>
      </c>
      <c r="Z16" s="57"/>
      <c r="AA16" s="57"/>
      <c r="AB16" s="57"/>
      <c r="AC16" s="58">
        <v>2113894</v>
      </c>
      <c r="AD16" s="59">
        <v>1615472</v>
      </c>
      <c r="AE16" s="54">
        <f t="shared" si="8"/>
        <v>76.400000000000006</v>
      </c>
      <c r="AF16" s="59">
        <v>1625370</v>
      </c>
      <c r="AG16" s="59">
        <v>1501411</v>
      </c>
      <c r="AH16" s="54">
        <f t="shared" si="9"/>
        <v>92.4</v>
      </c>
      <c r="AI16" s="55">
        <v>492820</v>
      </c>
      <c r="AJ16" s="56">
        <v>376622</v>
      </c>
      <c r="AK16" s="54">
        <f t="shared" si="10"/>
        <v>76.400000000000006</v>
      </c>
      <c r="AL16" s="55">
        <v>371723</v>
      </c>
      <c r="AM16" s="56">
        <v>284074</v>
      </c>
      <c r="AN16" s="54">
        <f t="shared" si="11"/>
        <v>76.400000000000006</v>
      </c>
      <c r="AO16" s="56">
        <v>285817</v>
      </c>
      <c r="AP16" s="56">
        <v>264017</v>
      </c>
      <c r="AQ16" s="54">
        <f t="shared" si="12"/>
        <v>92.4</v>
      </c>
      <c r="AR16" s="60">
        <v>1985</v>
      </c>
      <c r="AS16" s="61"/>
      <c r="AT16" s="62"/>
      <c r="AU16" s="55">
        <v>164565</v>
      </c>
      <c r="AV16" s="56">
        <v>164565</v>
      </c>
      <c r="AW16" s="54">
        <f t="shared" si="13"/>
        <v>100</v>
      </c>
      <c r="AX16" s="56">
        <v>0</v>
      </c>
      <c r="AY16" s="56">
        <v>0</v>
      </c>
      <c r="AZ16" s="54" t="str">
        <f t="shared" si="14"/>
        <v xml:space="preserve">      -</v>
      </c>
      <c r="BA16" s="56">
        <v>0</v>
      </c>
      <c r="BB16" s="56">
        <v>0</v>
      </c>
      <c r="BC16" s="54" t="str">
        <f t="shared" si="15"/>
        <v xml:space="preserve">      -</v>
      </c>
      <c r="BD16" s="55">
        <v>171681</v>
      </c>
      <c r="BE16" s="56">
        <v>171234</v>
      </c>
      <c r="BF16" s="54">
        <f t="shared" si="16"/>
        <v>99.7</v>
      </c>
      <c r="BG16" s="52">
        <v>182367</v>
      </c>
      <c r="BH16" s="53">
        <v>138432</v>
      </c>
      <c r="BI16" s="54">
        <f t="shared" si="17"/>
        <v>75.900000000000006</v>
      </c>
      <c r="BJ16" s="53">
        <v>138865</v>
      </c>
      <c r="BK16" s="53">
        <v>128275</v>
      </c>
      <c r="BL16" s="54">
        <f t="shared" si="18"/>
        <v>92.4</v>
      </c>
      <c r="BM16" s="55">
        <v>92019</v>
      </c>
      <c r="BN16" s="56">
        <v>85002</v>
      </c>
      <c r="BO16" s="54">
        <f t="shared" si="19"/>
        <v>92.4</v>
      </c>
      <c r="BP16" s="62"/>
      <c r="BQ16" s="62"/>
      <c r="BR16" s="63"/>
      <c r="BS16" s="62"/>
      <c r="BT16" s="62"/>
      <c r="BU16" s="63"/>
      <c r="BV16" s="64">
        <v>868994</v>
      </c>
      <c r="BW16" s="56">
        <v>658625</v>
      </c>
      <c r="BX16" s="54">
        <f t="shared" si="20"/>
        <v>75.8</v>
      </c>
      <c r="BY16" s="56">
        <v>652524</v>
      </c>
      <c r="BZ16" s="56">
        <v>601904</v>
      </c>
      <c r="CA16" s="54">
        <f t="shared" si="21"/>
        <v>92.2</v>
      </c>
    </row>
    <row r="17" spans="1:79" ht="20.100000000000001" customHeight="1">
      <c r="A17" s="65" t="s">
        <v>36</v>
      </c>
      <c r="B17" s="52">
        <v>1895774</v>
      </c>
      <c r="C17" s="53">
        <v>1697738</v>
      </c>
      <c r="D17" s="54">
        <f t="shared" si="0"/>
        <v>89.6</v>
      </c>
      <c r="E17" s="53">
        <v>1705373</v>
      </c>
      <c r="F17" s="53">
        <v>1662731</v>
      </c>
      <c r="G17" s="54">
        <f t="shared" si="1"/>
        <v>97.5</v>
      </c>
      <c r="H17" s="53">
        <v>190401</v>
      </c>
      <c r="I17" s="53">
        <v>35007</v>
      </c>
      <c r="J17" s="54">
        <f t="shared" si="2"/>
        <v>18.399999999999999</v>
      </c>
      <c r="K17" s="55">
        <v>26098</v>
      </c>
      <c r="L17" s="56">
        <v>23132</v>
      </c>
      <c r="M17" s="54">
        <f t="shared" si="3"/>
        <v>88.6</v>
      </c>
      <c r="N17" s="56">
        <v>23179</v>
      </c>
      <c r="O17" s="56">
        <v>22496</v>
      </c>
      <c r="P17" s="54">
        <f t="shared" si="4"/>
        <v>97.1</v>
      </c>
      <c r="Q17" s="56">
        <v>662239</v>
      </c>
      <c r="R17" s="56">
        <v>587213</v>
      </c>
      <c r="S17" s="54">
        <f t="shared" si="5"/>
        <v>88.7</v>
      </c>
      <c r="T17" s="55">
        <v>51262</v>
      </c>
      <c r="U17" s="56">
        <v>50997</v>
      </c>
      <c r="V17" s="54">
        <f t="shared" si="6"/>
        <v>99.5</v>
      </c>
      <c r="W17" s="56">
        <v>51195</v>
      </c>
      <c r="X17" s="56">
        <v>50994</v>
      </c>
      <c r="Y17" s="54">
        <f t="shared" si="7"/>
        <v>99.6</v>
      </c>
      <c r="Z17" s="57"/>
      <c r="AA17" s="57"/>
      <c r="AB17" s="57"/>
      <c r="AC17" s="58">
        <v>894908</v>
      </c>
      <c r="AD17" s="59">
        <v>783693</v>
      </c>
      <c r="AE17" s="54">
        <f t="shared" si="8"/>
        <v>87.6</v>
      </c>
      <c r="AF17" s="59">
        <v>789640</v>
      </c>
      <c r="AG17" s="59">
        <v>767173</v>
      </c>
      <c r="AH17" s="54">
        <f t="shared" si="9"/>
        <v>97.2</v>
      </c>
      <c r="AI17" s="55">
        <v>278757</v>
      </c>
      <c r="AJ17" s="56">
        <v>244120</v>
      </c>
      <c r="AK17" s="54">
        <f t="shared" si="10"/>
        <v>87.6</v>
      </c>
      <c r="AL17" s="55">
        <v>215634</v>
      </c>
      <c r="AM17" s="56">
        <v>188870</v>
      </c>
      <c r="AN17" s="54">
        <f t="shared" si="11"/>
        <v>87.6</v>
      </c>
      <c r="AO17" s="56">
        <v>190264</v>
      </c>
      <c r="AP17" s="56">
        <v>184889</v>
      </c>
      <c r="AQ17" s="54">
        <f t="shared" si="12"/>
        <v>97.2</v>
      </c>
      <c r="AR17" s="60">
        <v>8049</v>
      </c>
      <c r="AS17" s="61"/>
      <c r="AT17" s="62"/>
      <c r="AU17" s="55">
        <v>144681</v>
      </c>
      <c r="AV17" s="56">
        <v>144681</v>
      </c>
      <c r="AW17" s="54">
        <f t="shared" si="13"/>
        <v>100</v>
      </c>
      <c r="AX17" s="56">
        <v>0</v>
      </c>
      <c r="AY17" s="56">
        <v>0</v>
      </c>
      <c r="AZ17" s="54" t="str">
        <f t="shared" si="14"/>
        <v xml:space="preserve">      -</v>
      </c>
      <c r="BA17" s="56">
        <v>0</v>
      </c>
      <c r="BB17" s="56">
        <v>0</v>
      </c>
      <c r="BC17" s="54" t="str">
        <f t="shared" si="15"/>
        <v xml:space="preserve">      -</v>
      </c>
      <c r="BD17" s="55">
        <v>5515</v>
      </c>
      <c r="BE17" s="56">
        <v>5515</v>
      </c>
      <c r="BF17" s="54">
        <f t="shared" si="16"/>
        <v>100</v>
      </c>
      <c r="BG17" s="52">
        <v>0</v>
      </c>
      <c r="BH17" s="53">
        <v>0</v>
      </c>
      <c r="BI17" s="54" t="str">
        <f t="shared" si="17"/>
        <v xml:space="preserve">      -</v>
      </c>
      <c r="BJ17" s="53">
        <v>0</v>
      </c>
      <c r="BK17" s="53">
        <v>0</v>
      </c>
      <c r="BL17" s="54" t="str">
        <f t="shared" si="18"/>
        <v xml:space="preserve">      -</v>
      </c>
      <c r="BM17" s="55">
        <v>0</v>
      </c>
      <c r="BN17" s="56">
        <v>0</v>
      </c>
      <c r="BO17" s="54" t="str">
        <f t="shared" si="19"/>
        <v xml:space="preserve">      -</v>
      </c>
      <c r="BP17" s="62"/>
      <c r="BQ17" s="62"/>
      <c r="BR17" s="63"/>
      <c r="BS17" s="62"/>
      <c r="BT17" s="62"/>
      <c r="BU17" s="63"/>
      <c r="BV17" s="64">
        <v>701147</v>
      </c>
      <c r="BW17" s="56">
        <v>488532</v>
      </c>
      <c r="BX17" s="54">
        <f t="shared" si="20"/>
        <v>69.7</v>
      </c>
      <c r="BY17" s="56">
        <v>502310</v>
      </c>
      <c r="BZ17" s="56">
        <v>449722</v>
      </c>
      <c r="CA17" s="54">
        <f t="shared" si="21"/>
        <v>89.5</v>
      </c>
    </row>
    <row r="18" spans="1:79" ht="20.100000000000001" customHeight="1">
      <c r="A18" s="65" t="s">
        <v>48</v>
      </c>
      <c r="B18" s="52">
        <v>8783116</v>
      </c>
      <c r="C18" s="53">
        <v>8500006</v>
      </c>
      <c r="D18" s="54">
        <f t="shared" si="0"/>
        <v>96.8</v>
      </c>
      <c r="E18" s="53">
        <v>8495067</v>
      </c>
      <c r="F18" s="53">
        <v>8403453</v>
      </c>
      <c r="G18" s="54">
        <f t="shared" si="1"/>
        <v>98.9</v>
      </c>
      <c r="H18" s="53">
        <v>288049</v>
      </c>
      <c r="I18" s="53">
        <v>96553</v>
      </c>
      <c r="J18" s="54">
        <f t="shared" si="2"/>
        <v>33.5</v>
      </c>
      <c r="K18" s="55">
        <v>74662</v>
      </c>
      <c r="L18" s="56">
        <v>70883</v>
      </c>
      <c r="M18" s="54">
        <f t="shared" si="3"/>
        <v>94.9</v>
      </c>
      <c r="N18" s="56">
        <v>70692</v>
      </c>
      <c r="O18" s="56">
        <v>69361</v>
      </c>
      <c r="P18" s="54">
        <f t="shared" si="4"/>
        <v>98.1</v>
      </c>
      <c r="Q18" s="56">
        <v>2320683</v>
      </c>
      <c r="R18" s="56">
        <v>2203211</v>
      </c>
      <c r="S18" s="54">
        <f t="shared" si="5"/>
        <v>94.9</v>
      </c>
      <c r="T18" s="55">
        <v>601577</v>
      </c>
      <c r="U18" s="56">
        <v>596617</v>
      </c>
      <c r="V18" s="54">
        <f t="shared" si="6"/>
        <v>99.2</v>
      </c>
      <c r="W18" s="56">
        <v>596960</v>
      </c>
      <c r="X18" s="56">
        <v>596009</v>
      </c>
      <c r="Y18" s="54">
        <f t="shared" si="7"/>
        <v>99.8</v>
      </c>
      <c r="Z18" s="57"/>
      <c r="AA18" s="57"/>
      <c r="AB18" s="57"/>
      <c r="AC18" s="58">
        <v>5220548</v>
      </c>
      <c r="AD18" s="59">
        <v>5073397</v>
      </c>
      <c r="AE18" s="54">
        <f t="shared" si="8"/>
        <v>97.2</v>
      </c>
      <c r="AF18" s="59">
        <v>5073253</v>
      </c>
      <c r="AG18" s="59">
        <v>5028206</v>
      </c>
      <c r="AH18" s="54">
        <f t="shared" si="9"/>
        <v>99.1</v>
      </c>
      <c r="AI18" s="55">
        <v>1079479</v>
      </c>
      <c r="AJ18" s="56">
        <v>1049052</v>
      </c>
      <c r="AK18" s="54">
        <f t="shared" si="10"/>
        <v>97.2</v>
      </c>
      <c r="AL18" s="55">
        <v>2090769</v>
      </c>
      <c r="AM18" s="56">
        <v>2031837</v>
      </c>
      <c r="AN18" s="54">
        <f t="shared" si="11"/>
        <v>97.2</v>
      </c>
      <c r="AO18" s="56">
        <v>2031779</v>
      </c>
      <c r="AP18" s="56">
        <v>2013738</v>
      </c>
      <c r="AQ18" s="54">
        <f t="shared" si="12"/>
        <v>99.1</v>
      </c>
      <c r="AR18" s="60">
        <v>1479</v>
      </c>
      <c r="AS18" s="61"/>
      <c r="AT18" s="62"/>
      <c r="AU18" s="55">
        <v>292046</v>
      </c>
      <c r="AV18" s="56">
        <v>292046</v>
      </c>
      <c r="AW18" s="54">
        <f t="shared" si="13"/>
        <v>100</v>
      </c>
      <c r="AX18" s="56">
        <v>9312</v>
      </c>
      <c r="AY18" s="56">
        <v>9312</v>
      </c>
      <c r="AZ18" s="54">
        <f t="shared" si="14"/>
        <v>100</v>
      </c>
      <c r="BA18" s="56">
        <v>9312</v>
      </c>
      <c r="BB18" s="56">
        <v>9312</v>
      </c>
      <c r="BC18" s="54">
        <f t="shared" si="15"/>
        <v>100</v>
      </c>
      <c r="BD18" s="55">
        <v>0</v>
      </c>
      <c r="BE18" s="56">
        <v>0</v>
      </c>
      <c r="BF18" s="54" t="str">
        <f t="shared" si="16"/>
        <v xml:space="preserve">      -</v>
      </c>
      <c r="BG18" s="52">
        <v>0</v>
      </c>
      <c r="BH18" s="53">
        <v>0</v>
      </c>
      <c r="BI18" s="54" t="str">
        <f t="shared" si="17"/>
        <v xml:space="preserve">      -</v>
      </c>
      <c r="BJ18" s="53">
        <v>0</v>
      </c>
      <c r="BK18" s="53">
        <v>0</v>
      </c>
      <c r="BL18" s="54" t="str">
        <f t="shared" si="18"/>
        <v xml:space="preserve">      -</v>
      </c>
      <c r="BM18" s="55">
        <v>0</v>
      </c>
      <c r="BN18" s="56">
        <v>0</v>
      </c>
      <c r="BO18" s="54" t="str">
        <f t="shared" si="19"/>
        <v xml:space="preserve">      -</v>
      </c>
      <c r="BP18" s="62"/>
      <c r="BQ18" s="62"/>
      <c r="BR18" s="63"/>
      <c r="BS18" s="62"/>
      <c r="BT18" s="62"/>
      <c r="BU18" s="63"/>
      <c r="BV18" s="64">
        <v>0</v>
      </c>
      <c r="BW18" s="56">
        <v>0</v>
      </c>
      <c r="BX18" s="54" t="str">
        <f t="shared" si="20"/>
        <v xml:space="preserve">      -</v>
      </c>
      <c r="BY18" s="56">
        <v>0</v>
      </c>
      <c r="BZ18" s="56">
        <v>0</v>
      </c>
      <c r="CA18" s="54" t="str">
        <f t="shared" si="21"/>
        <v xml:space="preserve">      -</v>
      </c>
    </row>
    <row r="19" spans="1:79" ht="20.100000000000001" customHeight="1">
      <c r="A19" s="65" t="s">
        <v>49</v>
      </c>
      <c r="B19" s="52">
        <v>7240766</v>
      </c>
      <c r="C19" s="53">
        <v>5779028</v>
      </c>
      <c r="D19" s="54">
        <f t="shared" si="0"/>
        <v>79.8</v>
      </c>
      <c r="E19" s="53">
        <v>5739533</v>
      </c>
      <c r="F19" s="53">
        <v>5495461</v>
      </c>
      <c r="G19" s="54">
        <f t="shared" si="1"/>
        <v>95.7</v>
      </c>
      <c r="H19" s="53">
        <v>1501233</v>
      </c>
      <c r="I19" s="53">
        <v>283567</v>
      </c>
      <c r="J19" s="54">
        <f t="shared" si="2"/>
        <v>18.899999999999999</v>
      </c>
      <c r="K19" s="55">
        <v>93590</v>
      </c>
      <c r="L19" s="56">
        <v>81449</v>
      </c>
      <c r="M19" s="54">
        <f t="shared" si="3"/>
        <v>87</v>
      </c>
      <c r="N19" s="56">
        <v>79795</v>
      </c>
      <c r="O19" s="56">
        <v>77104</v>
      </c>
      <c r="P19" s="54">
        <f t="shared" si="4"/>
        <v>96.6</v>
      </c>
      <c r="Q19" s="56">
        <v>1913055</v>
      </c>
      <c r="R19" s="56">
        <v>1664898</v>
      </c>
      <c r="S19" s="54">
        <f t="shared" si="5"/>
        <v>87</v>
      </c>
      <c r="T19" s="55">
        <v>117987</v>
      </c>
      <c r="U19" s="56">
        <v>106279</v>
      </c>
      <c r="V19" s="54">
        <f t="shared" si="6"/>
        <v>90.1</v>
      </c>
      <c r="W19" s="56">
        <v>106680</v>
      </c>
      <c r="X19" s="56">
        <v>104374</v>
      </c>
      <c r="Y19" s="54">
        <f t="shared" si="7"/>
        <v>97.8</v>
      </c>
      <c r="Z19" s="57"/>
      <c r="AA19" s="57"/>
      <c r="AB19" s="57"/>
      <c r="AC19" s="58">
        <v>4252168</v>
      </c>
      <c r="AD19" s="59">
        <v>3133846</v>
      </c>
      <c r="AE19" s="54">
        <f t="shared" si="8"/>
        <v>73.7</v>
      </c>
      <c r="AF19" s="59">
        <v>3127652</v>
      </c>
      <c r="AG19" s="59">
        <v>2953595</v>
      </c>
      <c r="AH19" s="54">
        <f t="shared" si="9"/>
        <v>94.4</v>
      </c>
      <c r="AI19" s="55">
        <v>1222200</v>
      </c>
      <c r="AJ19" s="56">
        <v>900761</v>
      </c>
      <c r="AK19" s="54">
        <f t="shared" si="10"/>
        <v>73.7</v>
      </c>
      <c r="AL19" s="55">
        <v>696349</v>
      </c>
      <c r="AM19" s="56">
        <v>513209</v>
      </c>
      <c r="AN19" s="54">
        <f t="shared" si="11"/>
        <v>73.7</v>
      </c>
      <c r="AO19" s="56">
        <v>512194</v>
      </c>
      <c r="AP19" s="56">
        <v>483691</v>
      </c>
      <c r="AQ19" s="54">
        <f t="shared" si="12"/>
        <v>94.4</v>
      </c>
      <c r="AR19" s="60">
        <v>689</v>
      </c>
      <c r="AS19" s="61"/>
      <c r="AT19" s="62"/>
      <c r="AU19" s="55">
        <v>392042</v>
      </c>
      <c r="AV19" s="56">
        <v>392042</v>
      </c>
      <c r="AW19" s="54">
        <f t="shared" si="13"/>
        <v>100</v>
      </c>
      <c r="AX19" s="56">
        <v>0</v>
      </c>
      <c r="AY19" s="56">
        <v>0</v>
      </c>
      <c r="AZ19" s="54" t="str">
        <f t="shared" si="14"/>
        <v xml:space="preserve">      -</v>
      </c>
      <c r="BA19" s="56">
        <v>0</v>
      </c>
      <c r="BB19" s="56">
        <v>0</v>
      </c>
      <c r="BC19" s="54" t="str">
        <f t="shared" si="15"/>
        <v xml:space="preserve">      -</v>
      </c>
      <c r="BD19" s="55">
        <v>119517</v>
      </c>
      <c r="BE19" s="56">
        <v>119257</v>
      </c>
      <c r="BF19" s="54">
        <f t="shared" si="16"/>
        <v>99.8</v>
      </c>
      <c r="BG19" s="52">
        <v>0</v>
      </c>
      <c r="BH19" s="53">
        <v>0</v>
      </c>
      <c r="BI19" s="54" t="str">
        <f t="shared" si="17"/>
        <v xml:space="preserve">      -</v>
      </c>
      <c r="BJ19" s="53">
        <v>0</v>
      </c>
      <c r="BK19" s="53">
        <v>0</v>
      </c>
      <c r="BL19" s="54" t="str">
        <f t="shared" si="18"/>
        <v xml:space="preserve">      -</v>
      </c>
      <c r="BM19" s="55">
        <v>0</v>
      </c>
      <c r="BN19" s="56">
        <v>0</v>
      </c>
      <c r="BO19" s="54" t="str">
        <f t="shared" si="19"/>
        <v xml:space="preserve">      -</v>
      </c>
      <c r="BP19" s="62"/>
      <c r="BQ19" s="62"/>
      <c r="BR19" s="63"/>
      <c r="BS19" s="62"/>
      <c r="BT19" s="62"/>
      <c r="BU19" s="63"/>
      <c r="BV19" s="64">
        <v>2265724</v>
      </c>
      <c r="BW19" s="56">
        <v>1583656</v>
      </c>
      <c r="BX19" s="54">
        <f t="shared" si="20"/>
        <v>69.900000000000006</v>
      </c>
      <c r="BY19" s="56">
        <v>1608047</v>
      </c>
      <c r="BZ19" s="56">
        <v>1466995</v>
      </c>
      <c r="CA19" s="54">
        <f t="shared" si="21"/>
        <v>91.2</v>
      </c>
    </row>
    <row r="20" spans="1:79" ht="20.100000000000001" customHeight="1">
      <c r="A20" s="65" t="s">
        <v>50</v>
      </c>
      <c r="B20" s="52">
        <v>16246802</v>
      </c>
      <c r="C20" s="53">
        <v>14872612</v>
      </c>
      <c r="D20" s="54">
        <f t="shared" si="0"/>
        <v>91.5</v>
      </c>
      <c r="E20" s="53">
        <v>14903306</v>
      </c>
      <c r="F20" s="53">
        <v>14637792</v>
      </c>
      <c r="G20" s="54">
        <f t="shared" si="1"/>
        <v>98.2</v>
      </c>
      <c r="H20" s="53">
        <v>1343496</v>
      </c>
      <c r="I20" s="53">
        <v>234820</v>
      </c>
      <c r="J20" s="54">
        <f t="shared" si="2"/>
        <v>17.5</v>
      </c>
      <c r="K20" s="55">
        <v>156423</v>
      </c>
      <c r="L20" s="62">
        <v>143130</v>
      </c>
      <c r="M20" s="54">
        <f t="shared" si="3"/>
        <v>91.5</v>
      </c>
      <c r="N20" s="62">
        <v>143328</v>
      </c>
      <c r="O20" s="62">
        <v>140186</v>
      </c>
      <c r="P20" s="54">
        <f t="shared" si="4"/>
        <v>97.8</v>
      </c>
      <c r="Q20" s="62">
        <v>4462803</v>
      </c>
      <c r="R20" s="62">
        <v>4083560</v>
      </c>
      <c r="S20" s="54">
        <f t="shared" si="5"/>
        <v>91.5</v>
      </c>
      <c r="T20" s="55">
        <v>1513297</v>
      </c>
      <c r="U20" s="62">
        <v>1478826</v>
      </c>
      <c r="V20" s="54">
        <f t="shared" si="6"/>
        <v>97.7</v>
      </c>
      <c r="W20" s="62">
        <v>1482371</v>
      </c>
      <c r="X20" s="62">
        <v>1476849</v>
      </c>
      <c r="Y20" s="54">
        <f t="shared" si="7"/>
        <v>99.6</v>
      </c>
      <c r="Z20" s="57"/>
      <c r="AA20" s="57"/>
      <c r="AB20" s="57"/>
      <c r="AC20" s="58">
        <v>8734493</v>
      </c>
      <c r="AD20" s="59">
        <v>7893768</v>
      </c>
      <c r="AE20" s="54">
        <f t="shared" si="8"/>
        <v>90.4</v>
      </c>
      <c r="AF20" s="59">
        <v>7911842</v>
      </c>
      <c r="AG20" s="59">
        <v>7753901</v>
      </c>
      <c r="AH20" s="54">
        <f t="shared" si="9"/>
        <v>98</v>
      </c>
      <c r="AI20" s="55">
        <v>2473286</v>
      </c>
      <c r="AJ20" s="62">
        <v>2249220</v>
      </c>
      <c r="AK20" s="54">
        <f t="shared" si="10"/>
        <v>90.9</v>
      </c>
      <c r="AL20" s="55">
        <v>2477736</v>
      </c>
      <c r="AM20" s="62">
        <v>2203837</v>
      </c>
      <c r="AN20" s="54">
        <f t="shared" si="11"/>
        <v>88.9</v>
      </c>
      <c r="AO20" s="62">
        <v>2244373</v>
      </c>
      <c r="AP20" s="62">
        <v>2164161</v>
      </c>
      <c r="AQ20" s="54">
        <f t="shared" si="12"/>
        <v>96.4</v>
      </c>
      <c r="AR20" s="60">
        <v>8971</v>
      </c>
      <c r="AS20" s="61"/>
      <c r="AT20" s="62"/>
      <c r="AU20" s="55">
        <v>668464</v>
      </c>
      <c r="AV20" s="62">
        <v>668464</v>
      </c>
      <c r="AW20" s="54">
        <f t="shared" si="13"/>
        <v>100</v>
      </c>
      <c r="AX20" s="62">
        <v>91</v>
      </c>
      <c r="AY20" s="62">
        <v>91</v>
      </c>
      <c r="AZ20" s="54">
        <f t="shared" si="14"/>
        <v>100</v>
      </c>
      <c r="BA20" s="62">
        <v>91</v>
      </c>
      <c r="BB20" s="62">
        <v>91</v>
      </c>
      <c r="BC20" s="54">
        <f t="shared" si="15"/>
        <v>100</v>
      </c>
      <c r="BD20" s="55">
        <v>61358</v>
      </c>
      <c r="BE20" s="62">
        <v>61358</v>
      </c>
      <c r="BF20" s="54">
        <f t="shared" si="16"/>
        <v>100</v>
      </c>
      <c r="BG20" s="52">
        <v>68551</v>
      </c>
      <c r="BH20" s="66">
        <v>94</v>
      </c>
      <c r="BI20" s="54">
        <f t="shared" si="17"/>
        <v>0.1</v>
      </c>
      <c r="BJ20" s="66">
        <v>0</v>
      </c>
      <c r="BK20" s="66">
        <v>0</v>
      </c>
      <c r="BL20" s="54" t="str">
        <f t="shared" si="18"/>
        <v xml:space="preserve">      -</v>
      </c>
      <c r="BM20" s="55">
        <v>0</v>
      </c>
      <c r="BN20" s="62">
        <v>0</v>
      </c>
      <c r="BO20" s="54" t="str">
        <f t="shared" si="19"/>
        <v xml:space="preserve">      -</v>
      </c>
      <c r="BP20" s="62"/>
      <c r="BQ20" s="62"/>
      <c r="BR20" s="63"/>
      <c r="BS20" s="62"/>
      <c r="BT20" s="62"/>
      <c r="BU20" s="63"/>
      <c r="BV20" s="64">
        <v>2663968</v>
      </c>
      <c r="BW20" s="62">
        <v>2064330</v>
      </c>
      <c r="BX20" s="54">
        <f t="shared" si="20"/>
        <v>77.5</v>
      </c>
      <c r="BY20" s="62">
        <v>2071106</v>
      </c>
      <c r="BZ20" s="62">
        <v>1932387</v>
      </c>
      <c r="CA20" s="54">
        <f t="shared" si="21"/>
        <v>93.3</v>
      </c>
    </row>
    <row r="21" spans="1:79" ht="20.100000000000001" customHeight="1">
      <c r="A21" s="5" t="s">
        <v>74</v>
      </c>
      <c r="B21" s="67">
        <f>SUM(B7:B20)</f>
        <v>269204109</v>
      </c>
      <c r="C21" s="68">
        <f>SUM(C7:C20)</f>
        <v>248747267</v>
      </c>
      <c r="D21" s="69">
        <f t="shared" si="0"/>
        <v>92.4</v>
      </c>
      <c r="E21" s="67">
        <f>SUM(E7:E20)</f>
        <v>248979566</v>
      </c>
      <c r="F21" s="68">
        <f>SUM(F7:F20)</f>
        <v>244378387</v>
      </c>
      <c r="G21" s="69">
        <f t="shared" si="1"/>
        <v>98.2</v>
      </c>
      <c r="H21" s="67">
        <f>SUM(H7:H20)</f>
        <v>20224543</v>
      </c>
      <c r="I21" s="68">
        <f>SUM(I7:I20)</f>
        <v>4368880</v>
      </c>
      <c r="J21" s="69">
        <f t="shared" si="2"/>
        <v>21.6</v>
      </c>
      <c r="K21" s="67">
        <f>SUM(K7:K20)</f>
        <v>2565510</v>
      </c>
      <c r="L21" s="68">
        <f>SUM(L7:L20)</f>
        <v>2337792</v>
      </c>
      <c r="M21" s="69">
        <f t="shared" si="3"/>
        <v>91.1</v>
      </c>
      <c r="N21" s="67">
        <f>SUM(N7:N20)</f>
        <v>2337470</v>
      </c>
      <c r="O21" s="68">
        <f>SUM(O7:O20)</f>
        <v>2284713</v>
      </c>
      <c r="P21" s="69">
        <f t="shared" si="4"/>
        <v>97.7</v>
      </c>
      <c r="Q21" s="67">
        <f>SUM(Q7:Q20)</f>
        <v>86540369</v>
      </c>
      <c r="R21" s="68">
        <f>SUM(R7:R20)</f>
        <v>78804912</v>
      </c>
      <c r="S21" s="69">
        <f t="shared" si="5"/>
        <v>91.1</v>
      </c>
      <c r="T21" s="67">
        <f>SUM(T7:T20)</f>
        <v>16237862</v>
      </c>
      <c r="U21" s="68">
        <f>SUM(U7:U20)</f>
        <v>16024492</v>
      </c>
      <c r="V21" s="69">
        <f t="shared" si="6"/>
        <v>98.7</v>
      </c>
      <c r="W21" s="67">
        <f>SUM(W7:W20)</f>
        <v>16029600</v>
      </c>
      <c r="X21" s="68">
        <f>SUM(X7:X20)</f>
        <v>15972274</v>
      </c>
      <c r="Y21" s="69">
        <f t="shared" si="7"/>
        <v>99.6</v>
      </c>
      <c r="Z21" s="57"/>
      <c r="AA21" s="57"/>
      <c r="AB21" s="57"/>
      <c r="AC21" s="67">
        <f>SUM(AC7:AC20)</f>
        <v>129083210</v>
      </c>
      <c r="AD21" s="68">
        <f>SUM(AD7:AD20)</f>
        <v>118520000</v>
      </c>
      <c r="AE21" s="69">
        <f t="shared" si="8"/>
        <v>91.8</v>
      </c>
      <c r="AF21" s="67">
        <f>SUM(AF7:AF20)</f>
        <v>118738947</v>
      </c>
      <c r="AG21" s="68">
        <f>SUM(AG7:AG20)</f>
        <v>116359171</v>
      </c>
      <c r="AH21" s="69">
        <f t="shared" si="9"/>
        <v>98</v>
      </c>
      <c r="AI21" s="67">
        <f>SUM(AI7:AI20)</f>
        <v>40145944</v>
      </c>
      <c r="AJ21" s="68">
        <f>SUM(AJ7:AJ20)</f>
        <v>36577259</v>
      </c>
      <c r="AK21" s="69">
        <f t="shared" si="10"/>
        <v>91.1</v>
      </c>
      <c r="AL21" s="67">
        <f>SUM(AL7:AL20)</f>
        <v>35804052</v>
      </c>
      <c r="AM21" s="68">
        <f>SUM(AM7:AM20)</f>
        <v>33716527</v>
      </c>
      <c r="AN21" s="69">
        <f t="shared" si="11"/>
        <v>94.2</v>
      </c>
      <c r="AO21" s="67">
        <f>SUM(AO7:AO20)</f>
        <v>33794868</v>
      </c>
      <c r="AP21" s="68">
        <f>SUM(AP7:AP20)</f>
        <v>33311868</v>
      </c>
      <c r="AQ21" s="69">
        <f t="shared" si="12"/>
        <v>98.6</v>
      </c>
      <c r="AR21" s="70">
        <f>SUM(AR7:AR20)</f>
        <v>388985</v>
      </c>
      <c r="AS21" s="61"/>
      <c r="AT21" s="66"/>
      <c r="AU21" s="67">
        <f>SUM(AU7:AU20)</f>
        <v>10849705</v>
      </c>
      <c r="AV21" s="68">
        <f>SUM(AV7:AV20)</f>
        <v>10849705</v>
      </c>
      <c r="AW21" s="69">
        <f t="shared" si="13"/>
        <v>100</v>
      </c>
      <c r="AX21" s="67">
        <f>SUM(AX7:AX20)</f>
        <v>9433</v>
      </c>
      <c r="AY21" s="68">
        <f>SUM(AY7:AY20)</f>
        <v>9433</v>
      </c>
      <c r="AZ21" s="69">
        <f t="shared" si="14"/>
        <v>100</v>
      </c>
      <c r="BA21" s="67">
        <f>SUM(BA7:BA20)</f>
        <v>9433</v>
      </c>
      <c r="BB21" s="68">
        <f>SUM(BB7:BB20)</f>
        <v>9433</v>
      </c>
      <c r="BC21" s="69">
        <f t="shared" si="15"/>
        <v>100</v>
      </c>
      <c r="BD21" s="67">
        <f>SUM(BD7:BD20)</f>
        <v>504068</v>
      </c>
      <c r="BE21" s="68">
        <f>SUM(BE7:BE20)</f>
        <v>502741</v>
      </c>
      <c r="BF21" s="69">
        <f t="shared" si="16"/>
        <v>99.7</v>
      </c>
      <c r="BG21" s="67">
        <f>SUM(BG7:BG20)</f>
        <v>12082713</v>
      </c>
      <c r="BH21" s="68">
        <f>SUM(BH7:BH20)</f>
        <v>11047111</v>
      </c>
      <c r="BI21" s="69">
        <f t="shared" si="17"/>
        <v>91.4</v>
      </c>
      <c r="BJ21" s="67">
        <f>SUM(BJ7:BJ20)</f>
        <v>11087598</v>
      </c>
      <c r="BK21" s="68">
        <f>SUM(BK7:BK20)</f>
        <v>10852384</v>
      </c>
      <c r="BL21" s="69">
        <f t="shared" si="18"/>
        <v>97.9</v>
      </c>
      <c r="BM21" s="67">
        <f>SUM(BM7:BM20)</f>
        <v>5532599</v>
      </c>
      <c r="BN21" s="68">
        <f>SUM(BN7:BN20)</f>
        <v>5414617</v>
      </c>
      <c r="BO21" s="69">
        <f t="shared" si="19"/>
        <v>97.9</v>
      </c>
      <c r="BP21" s="66"/>
      <c r="BQ21" s="66"/>
      <c r="BR21" s="63"/>
      <c r="BS21" s="66"/>
      <c r="BT21" s="66"/>
      <c r="BU21" s="63"/>
      <c r="BV21" s="71">
        <f>SUM(BV7:BV20)</f>
        <v>30212983</v>
      </c>
      <c r="BW21" s="68">
        <f>SUM(BW7:BW20)</f>
        <v>20191342</v>
      </c>
      <c r="BX21" s="69">
        <f t="shared" si="20"/>
        <v>66.8</v>
      </c>
      <c r="BY21" s="67">
        <f>SUM(BY7:BY20)</f>
        <v>20688509</v>
      </c>
      <c r="BZ21" s="68">
        <f>SUM(BZ7:BZ20)</f>
        <v>18574397</v>
      </c>
      <c r="CA21" s="69">
        <f t="shared" si="21"/>
        <v>89.8</v>
      </c>
    </row>
    <row r="22" spans="1:79" ht="20.100000000000001" customHeight="1">
      <c r="A22" s="65" t="s">
        <v>37</v>
      </c>
      <c r="B22" s="52">
        <v>969467</v>
      </c>
      <c r="C22" s="53">
        <v>920909</v>
      </c>
      <c r="D22" s="54">
        <f t="shared" si="0"/>
        <v>95</v>
      </c>
      <c r="E22" s="53">
        <v>923489</v>
      </c>
      <c r="F22" s="53">
        <v>901501</v>
      </c>
      <c r="G22" s="54">
        <f t="shared" si="1"/>
        <v>97.6</v>
      </c>
      <c r="H22" s="53">
        <v>45978</v>
      </c>
      <c r="I22" s="53">
        <v>19408</v>
      </c>
      <c r="J22" s="54">
        <f t="shared" si="2"/>
        <v>42.2</v>
      </c>
      <c r="K22" s="55">
        <v>11713</v>
      </c>
      <c r="L22" s="56">
        <v>10932</v>
      </c>
      <c r="M22" s="54">
        <f t="shared" si="3"/>
        <v>93.3</v>
      </c>
      <c r="N22" s="56">
        <v>10803</v>
      </c>
      <c r="O22" s="56">
        <v>10531</v>
      </c>
      <c r="P22" s="54">
        <f t="shared" si="4"/>
        <v>97.5</v>
      </c>
      <c r="Q22" s="56">
        <v>327159</v>
      </c>
      <c r="R22" s="56">
        <v>305353</v>
      </c>
      <c r="S22" s="54">
        <f t="shared" si="5"/>
        <v>93.3</v>
      </c>
      <c r="T22" s="55">
        <v>50389</v>
      </c>
      <c r="U22" s="56">
        <v>50319</v>
      </c>
      <c r="V22" s="54">
        <f t="shared" si="6"/>
        <v>99.9</v>
      </c>
      <c r="W22" s="56">
        <v>50365</v>
      </c>
      <c r="X22" s="56">
        <v>50306</v>
      </c>
      <c r="Y22" s="54">
        <f t="shared" si="7"/>
        <v>99.9</v>
      </c>
      <c r="Z22" s="57"/>
      <c r="AA22" s="57"/>
      <c r="AB22" s="57"/>
      <c r="AC22" s="58">
        <v>531122</v>
      </c>
      <c r="AD22" s="59">
        <v>507105</v>
      </c>
      <c r="AE22" s="54">
        <f t="shared" si="8"/>
        <v>95.5</v>
      </c>
      <c r="AF22" s="59">
        <v>513106</v>
      </c>
      <c r="AG22" s="59">
        <v>499705</v>
      </c>
      <c r="AH22" s="54">
        <f t="shared" si="9"/>
        <v>97.4</v>
      </c>
      <c r="AI22" s="55">
        <v>208601</v>
      </c>
      <c r="AJ22" s="56">
        <v>199415</v>
      </c>
      <c r="AK22" s="54">
        <f t="shared" si="10"/>
        <v>95.6</v>
      </c>
      <c r="AL22" s="55">
        <v>102277</v>
      </c>
      <c r="AM22" s="56">
        <v>97292</v>
      </c>
      <c r="AN22" s="54">
        <f t="shared" si="11"/>
        <v>95.1</v>
      </c>
      <c r="AO22" s="56">
        <v>98168</v>
      </c>
      <c r="AP22" s="56">
        <v>95604</v>
      </c>
      <c r="AQ22" s="54">
        <f t="shared" si="12"/>
        <v>97.4</v>
      </c>
      <c r="AR22" s="60">
        <v>0</v>
      </c>
      <c r="AS22" s="61"/>
      <c r="AT22" s="62"/>
      <c r="AU22" s="55">
        <v>15301</v>
      </c>
      <c r="AV22" s="56">
        <v>15301</v>
      </c>
      <c r="AW22" s="54">
        <f t="shared" si="13"/>
        <v>100</v>
      </c>
      <c r="AX22" s="56">
        <v>0</v>
      </c>
      <c r="AY22" s="56">
        <v>0</v>
      </c>
      <c r="AZ22" s="54" t="str">
        <f t="shared" si="14"/>
        <v xml:space="preserve">      -</v>
      </c>
      <c r="BA22" s="56">
        <v>0</v>
      </c>
      <c r="BB22" s="56">
        <v>0</v>
      </c>
      <c r="BC22" s="54" t="str">
        <f t="shared" si="15"/>
        <v xml:space="preserve">      -</v>
      </c>
      <c r="BD22" s="55">
        <v>507</v>
      </c>
      <c r="BE22" s="56">
        <v>507</v>
      </c>
      <c r="BF22" s="54">
        <f t="shared" si="16"/>
        <v>100</v>
      </c>
      <c r="BG22" s="52">
        <v>0</v>
      </c>
      <c r="BH22" s="53">
        <v>0</v>
      </c>
      <c r="BI22" s="54" t="str">
        <f t="shared" si="17"/>
        <v xml:space="preserve">      -</v>
      </c>
      <c r="BJ22" s="53">
        <v>0</v>
      </c>
      <c r="BK22" s="53">
        <v>0</v>
      </c>
      <c r="BL22" s="54" t="str">
        <f t="shared" si="18"/>
        <v xml:space="preserve">      -</v>
      </c>
      <c r="BM22" s="55">
        <v>0</v>
      </c>
      <c r="BN22" s="56">
        <v>0</v>
      </c>
      <c r="BO22" s="54" t="str">
        <f t="shared" si="19"/>
        <v xml:space="preserve">      -</v>
      </c>
      <c r="BP22" s="62"/>
      <c r="BQ22" s="62"/>
      <c r="BR22" s="63"/>
      <c r="BS22" s="62"/>
      <c r="BT22" s="62"/>
      <c r="BU22" s="63"/>
      <c r="BV22" s="64">
        <v>0</v>
      </c>
      <c r="BW22" s="56">
        <v>0</v>
      </c>
      <c r="BX22" s="54" t="str">
        <f t="shared" si="20"/>
        <v xml:space="preserve">      -</v>
      </c>
      <c r="BY22" s="56">
        <v>0</v>
      </c>
      <c r="BZ22" s="56">
        <v>0</v>
      </c>
      <c r="CA22" s="54" t="str">
        <f t="shared" si="21"/>
        <v xml:space="preserve">      -</v>
      </c>
    </row>
    <row r="23" spans="1:79" ht="20.100000000000001" customHeight="1">
      <c r="A23" s="65" t="s">
        <v>38</v>
      </c>
      <c r="B23" s="52">
        <v>3403659</v>
      </c>
      <c r="C23" s="53">
        <v>3309978</v>
      </c>
      <c r="D23" s="54">
        <f t="shared" si="0"/>
        <v>97.2</v>
      </c>
      <c r="E23" s="53">
        <v>3297871</v>
      </c>
      <c r="F23" s="53">
        <v>3275212</v>
      </c>
      <c r="G23" s="54">
        <f t="shared" si="1"/>
        <v>99.3</v>
      </c>
      <c r="H23" s="53">
        <v>105788</v>
      </c>
      <c r="I23" s="53">
        <v>34766</v>
      </c>
      <c r="J23" s="54">
        <f t="shared" si="2"/>
        <v>32.9</v>
      </c>
      <c r="K23" s="55">
        <v>41424</v>
      </c>
      <c r="L23" s="56">
        <v>39828</v>
      </c>
      <c r="M23" s="54">
        <f t="shared" si="3"/>
        <v>96.1</v>
      </c>
      <c r="N23" s="56">
        <v>39632</v>
      </c>
      <c r="O23" s="56">
        <v>39271</v>
      </c>
      <c r="P23" s="54">
        <f t="shared" si="4"/>
        <v>99.1</v>
      </c>
      <c r="Q23" s="56">
        <v>1446911</v>
      </c>
      <c r="R23" s="56">
        <v>1391171</v>
      </c>
      <c r="S23" s="54">
        <f t="shared" si="5"/>
        <v>96.1</v>
      </c>
      <c r="T23" s="55">
        <v>101599</v>
      </c>
      <c r="U23" s="56">
        <v>101534</v>
      </c>
      <c r="V23" s="54">
        <f t="shared" si="6"/>
        <v>99.9</v>
      </c>
      <c r="W23" s="56">
        <v>101534</v>
      </c>
      <c r="X23" s="56">
        <v>101534</v>
      </c>
      <c r="Y23" s="54">
        <f t="shared" si="7"/>
        <v>100</v>
      </c>
      <c r="Z23" s="57"/>
      <c r="AA23" s="57"/>
      <c r="AB23" s="57"/>
      <c r="AC23" s="58">
        <v>1538720</v>
      </c>
      <c r="AD23" s="59">
        <v>1506492</v>
      </c>
      <c r="AE23" s="54">
        <f t="shared" si="8"/>
        <v>97.9</v>
      </c>
      <c r="AF23" s="59">
        <v>1501436</v>
      </c>
      <c r="AG23" s="59">
        <v>1492661</v>
      </c>
      <c r="AH23" s="54">
        <f t="shared" si="9"/>
        <v>99.4</v>
      </c>
      <c r="AI23" s="55">
        <v>438241</v>
      </c>
      <c r="AJ23" s="56">
        <v>424888</v>
      </c>
      <c r="AK23" s="54">
        <f t="shared" si="10"/>
        <v>97</v>
      </c>
      <c r="AL23" s="55">
        <v>493080</v>
      </c>
      <c r="AM23" s="56">
        <v>492712</v>
      </c>
      <c r="AN23" s="54">
        <f t="shared" si="11"/>
        <v>99.9</v>
      </c>
      <c r="AO23" s="56">
        <v>492690</v>
      </c>
      <c r="AP23" s="56">
        <v>492479</v>
      </c>
      <c r="AQ23" s="54">
        <f t="shared" si="12"/>
        <v>100</v>
      </c>
      <c r="AR23" s="60">
        <v>1406</v>
      </c>
      <c r="AS23" s="61"/>
      <c r="AT23" s="62"/>
      <c r="AU23" s="55">
        <v>169417</v>
      </c>
      <c r="AV23" s="56">
        <v>169417</v>
      </c>
      <c r="AW23" s="54">
        <f t="shared" si="13"/>
        <v>100</v>
      </c>
      <c r="AX23" s="56">
        <v>0</v>
      </c>
      <c r="AY23" s="56">
        <v>0</v>
      </c>
      <c r="AZ23" s="54" t="str">
        <f t="shared" si="14"/>
        <v xml:space="preserve">      -</v>
      </c>
      <c r="BA23" s="56">
        <v>0</v>
      </c>
      <c r="BB23" s="56">
        <v>0</v>
      </c>
      <c r="BC23" s="54" t="str">
        <f t="shared" si="15"/>
        <v xml:space="preserve">      -</v>
      </c>
      <c r="BD23" s="55">
        <v>0</v>
      </c>
      <c r="BE23" s="56">
        <v>0</v>
      </c>
      <c r="BF23" s="54" t="str">
        <f t="shared" si="16"/>
        <v xml:space="preserve">      -</v>
      </c>
      <c r="BG23" s="52">
        <v>0</v>
      </c>
      <c r="BH23" s="53">
        <v>0</v>
      </c>
      <c r="BI23" s="54" t="str">
        <f t="shared" si="17"/>
        <v xml:space="preserve">      -</v>
      </c>
      <c r="BJ23" s="53">
        <v>0</v>
      </c>
      <c r="BK23" s="53">
        <v>0</v>
      </c>
      <c r="BL23" s="54" t="str">
        <f t="shared" si="18"/>
        <v xml:space="preserve">      -</v>
      </c>
      <c r="BM23" s="55">
        <v>0</v>
      </c>
      <c r="BN23" s="56">
        <v>0</v>
      </c>
      <c r="BO23" s="54" t="str">
        <f t="shared" si="19"/>
        <v xml:space="preserve">      -</v>
      </c>
      <c r="BP23" s="62"/>
      <c r="BQ23" s="62"/>
      <c r="BR23" s="63"/>
      <c r="BS23" s="62"/>
      <c r="BT23" s="62"/>
      <c r="BU23" s="63"/>
      <c r="BV23" s="64">
        <v>0</v>
      </c>
      <c r="BW23" s="56">
        <v>0</v>
      </c>
      <c r="BX23" s="54" t="str">
        <f t="shared" si="20"/>
        <v xml:space="preserve">      -</v>
      </c>
      <c r="BY23" s="56">
        <v>0</v>
      </c>
      <c r="BZ23" s="56">
        <v>0</v>
      </c>
      <c r="CA23" s="54" t="str">
        <f t="shared" si="21"/>
        <v xml:space="preserve">      -</v>
      </c>
    </row>
    <row r="24" spans="1:79" ht="20.100000000000001" customHeight="1">
      <c r="A24" s="65" t="s">
        <v>39</v>
      </c>
      <c r="B24" s="52">
        <v>5552815</v>
      </c>
      <c r="C24" s="53">
        <v>5135983</v>
      </c>
      <c r="D24" s="54">
        <f t="shared" si="0"/>
        <v>92.5</v>
      </c>
      <c r="E24" s="53">
        <v>5127819</v>
      </c>
      <c r="F24" s="53">
        <v>5033232</v>
      </c>
      <c r="G24" s="54">
        <f t="shared" si="1"/>
        <v>98.2</v>
      </c>
      <c r="H24" s="53">
        <v>424996</v>
      </c>
      <c r="I24" s="53">
        <v>102751</v>
      </c>
      <c r="J24" s="54">
        <f t="shared" si="2"/>
        <v>24.2</v>
      </c>
      <c r="K24" s="55">
        <v>65424</v>
      </c>
      <c r="L24" s="56">
        <v>60207</v>
      </c>
      <c r="M24" s="54">
        <f t="shared" si="3"/>
        <v>92</v>
      </c>
      <c r="N24" s="56">
        <v>59520</v>
      </c>
      <c r="O24" s="56">
        <v>58376</v>
      </c>
      <c r="P24" s="54">
        <f t="shared" si="4"/>
        <v>98.1</v>
      </c>
      <c r="Q24" s="56">
        <v>2184979</v>
      </c>
      <c r="R24" s="56">
        <v>2014630</v>
      </c>
      <c r="S24" s="54">
        <f t="shared" si="5"/>
        <v>92.2</v>
      </c>
      <c r="T24" s="55">
        <v>258534</v>
      </c>
      <c r="U24" s="56">
        <v>257585</v>
      </c>
      <c r="V24" s="54">
        <f t="shared" si="6"/>
        <v>99.6</v>
      </c>
      <c r="W24" s="56">
        <v>258209</v>
      </c>
      <c r="X24" s="56">
        <v>257546</v>
      </c>
      <c r="Y24" s="54">
        <f t="shared" si="7"/>
        <v>99.7</v>
      </c>
      <c r="Z24" s="57"/>
      <c r="AA24" s="57"/>
      <c r="AB24" s="57"/>
      <c r="AC24" s="58">
        <v>2562634</v>
      </c>
      <c r="AD24" s="59">
        <v>2337096</v>
      </c>
      <c r="AE24" s="54">
        <f t="shared" si="8"/>
        <v>91.2</v>
      </c>
      <c r="AF24" s="59">
        <v>2349720</v>
      </c>
      <c r="AG24" s="59">
        <v>2297906</v>
      </c>
      <c r="AH24" s="54">
        <f t="shared" si="9"/>
        <v>97.8</v>
      </c>
      <c r="AI24" s="55">
        <v>879496</v>
      </c>
      <c r="AJ24" s="56">
        <v>802091</v>
      </c>
      <c r="AK24" s="54">
        <f t="shared" si="10"/>
        <v>91.2</v>
      </c>
      <c r="AL24" s="55">
        <v>451280</v>
      </c>
      <c r="AM24" s="56">
        <v>411563</v>
      </c>
      <c r="AN24" s="54">
        <f t="shared" si="11"/>
        <v>91.2</v>
      </c>
      <c r="AO24" s="56">
        <v>413786</v>
      </c>
      <c r="AP24" s="56">
        <v>404662</v>
      </c>
      <c r="AQ24" s="54">
        <f t="shared" si="12"/>
        <v>97.8</v>
      </c>
      <c r="AR24" s="60">
        <v>745</v>
      </c>
      <c r="AS24" s="61"/>
      <c r="AT24" s="62"/>
      <c r="AU24" s="55">
        <v>259613</v>
      </c>
      <c r="AV24" s="56">
        <v>259613</v>
      </c>
      <c r="AW24" s="54">
        <f t="shared" si="13"/>
        <v>100</v>
      </c>
      <c r="AX24" s="56">
        <v>0</v>
      </c>
      <c r="AY24" s="56">
        <v>0</v>
      </c>
      <c r="AZ24" s="54" t="str">
        <f t="shared" si="14"/>
        <v xml:space="preserve">      -</v>
      </c>
      <c r="BA24" s="56">
        <v>0</v>
      </c>
      <c r="BB24" s="56">
        <v>0</v>
      </c>
      <c r="BC24" s="54" t="str">
        <f t="shared" si="15"/>
        <v xml:space="preserve">      -</v>
      </c>
      <c r="BD24" s="55">
        <v>24104</v>
      </c>
      <c r="BE24" s="56">
        <v>24104</v>
      </c>
      <c r="BF24" s="54">
        <f t="shared" si="16"/>
        <v>100</v>
      </c>
      <c r="BG24" s="52">
        <v>501</v>
      </c>
      <c r="BH24" s="53">
        <v>93</v>
      </c>
      <c r="BI24" s="54">
        <f t="shared" si="17"/>
        <v>18.600000000000001</v>
      </c>
      <c r="BJ24" s="53">
        <v>0</v>
      </c>
      <c r="BK24" s="53">
        <v>0</v>
      </c>
      <c r="BL24" s="54" t="str">
        <f t="shared" si="18"/>
        <v xml:space="preserve">      -</v>
      </c>
      <c r="BM24" s="55">
        <v>0</v>
      </c>
      <c r="BN24" s="56">
        <v>0</v>
      </c>
      <c r="BO24" s="54" t="str">
        <f t="shared" si="19"/>
        <v xml:space="preserve">      -</v>
      </c>
      <c r="BP24" s="62"/>
      <c r="BQ24" s="62"/>
      <c r="BR24" s="63"/>
      <c r="BS24" s="62"/>
      <c r="BT24" s="62"/>
      <c r="BU24" s="63"/>
      <c r="BV24" s="64">
        <v>1317652</v>
      </c>
      <c r="BW24" s="56">
        <v>940808</v>
      </c>
      <c r="BX24" s="54">
        <f t="shared" si="20"/>
        <v>71.400000000000006</v>
      </c>
      <c r="BY24" s="56">
        <v>967367</v>
      </c>
      <c r="BZ24" s="56">
        <v>880616</v>
      </c>
      <c r="CA24" s="54">
        <f t="shared" si="21"/>
        <v>91</v>
      </c>
    </row>
    <row r="25" spans="1:79" ht="20.100000000000001" customHeight="1">
      <c r="A25" s="65" t="s">
        <v>40</v>
      </c>
      <c r="B25" s="52">
        <v>1889182</v>
      </c>
      <c r="C25" s="53">
        <v>1843945</v>
      </c>
      <c r="D25" s="54">
        <f t="shared" si="0"/>
        <v>97.6</v>
      </c>
      <c r="E25" s="53">
        <v>1846333</v>
      </c>
      <c r="F25" s="53">
        <v>1832257</v>
      </c>
      <c r="G25" s="54">
        <f t="shared" si="1"/>
        <v>99.2</v>
      </c>
      <c r="H25" s="53">
        <v>42849</v>
      </c>
      <c r="I25" s="53">
        <v>11688</v>
      </c>
      <c r="J25" s="54">
        <f t="shared" si="2"/>
        <v>27.3</v>
      </c>
      <c r="K25" s="55">
        <v>14418</v>
      </c>
      <c r="L25" s="56">
        <v>13605</v>
      </c>
      <c r="M25" s="54">
        <f t="shared" si="3"/>
        <v>94.4</v>
      </c>
      <c r="N25" s="56">
        <v>13666</v>
      </c>
      <c r="O25" s="56">
        <v>13407</v>
      </c>
      <c r="P25" s="54">
        <f t="shared" si="4"/>
        <v>98.1</v>
      </c>
      <c r="Q25" s="56">
        <v>536859</v>
      </c>
      <c r="R25" s="56">
        <v>509646</v>
      </c>
      <c r="S25" s="54">
        <f t="shared" si="5"/>
        <v>94.9</v>
      </c>
      <c r="T25" s="55">
        <v>146950</v>
      </c>
      <c r="U25" s="56">
        <v>146912</v>
      </c>
      <c r="V25" s="54">
        <f t="shared" si="6"/>
        <v>100</v>
      </c>
      <c r="W25" s="56">
        <v>146950</v>
      </c>
      <c r="X25" s="56">
        <v>146912</v>
      </c>
      <c r="Y25" s="54">
        <f t="shared" si="7"/>
        <v>100</v>
      </c>
      <c r="Z25" s="57"/>
      <c r="AA25" s="57"/>
      <c r="AB25" s="57"/>
      <c r="AC25" s="58">
        <v>1083103</v>
      </c>
      <c r="AD25" s="59">
        <v>1066838</v>
      </c>
      <c r="AE25" s="54">
        <f t="shared" si="8"/>
        <v>98.5</v>
      </c>
      <c r="AF25" s="59">
        <v>1069950</v>
      </c>
      <c r="AG25" s="59">
        <v>1062858</v>
      </c>
      <c r="AH25" s="54">
        <f t="shared" si="9"/>
        <v>99.3</v>
      </c>
      <c r="AI25" s="55">
        <v>350190</v>
      </c>
      <c r="AJ25" s="56">
        <v>341952</v>
      </c>
      <c r="AK25" s="54">
        <f t="shared" si="10"/>
        <v>97.6</v>
      </c>
      <c r="AL25" s="55">
        <v>391043</v>
      </c>
      <c r="AM25" s="56">
        <v>391043</v>
      </c>
      <c r="AN25" s="54">
        <f t="shared" si="11"/>
        <v>100</v>
      </c>
      <c r="AO25" s="56">
        <v>391043</v>
      </c>
      <c r="AP25" s="56">
        <v>391043</v>
      </c>
      <c r="AQ25" s="54">
        <f t="shared" si="12"/>
        <v>100</v>
      </c>
      <c r="AR25" s="60">
        <v>0</v>
      </c>
      <c r="AS25" s="61"/>
      <c r="AT25" s="62"/>
      <c r="AU25" s="55">
        <v>62952</v>
      </c>
      <c r="AV25" s="56">
        <v>62952</v>
      </c>
      <c r="AW25" s="54">
        <f t="shared" si="13"/>
        <v>100</v>
      </c>
      <c r="AX25" s="56">
        <v>0</v>
      </c>
      <c r="AY25" s="56">
        <v>0</v>
      </c>
      <c r="AZ25" s="54" t="str">
        <f t="shared" si="14"/>
        <v xml:space="preserve">      -</v>
      </c>
      <c r="BA25" s="56">
        <v>0</v>
      </c>
      <c r="BB25" s="56">
        <v>0</v>
      </c>
      <c r="BC25" s="54" t="str">
        <f t="shared" si="15"/>
        <v xml:space="preserve">      -</v>
      </c>
      <c r="BD25" s="55">
        <v>2555</v>
      </c>
      <c r="BE25" s="56">
        <v>2555</v>
      </c>
      <c r="BF25" s="54">
        <f t="shared" si="16"/>
        <v>100</v>
      </c>
      <c r="BG25" s="52">
        <v>0</v>
      </c>
      <c r="BH25" s="53">
        <v>0</v>
      </c>
      <c r="BI25" s="54" t="str">
        <f t="shared" si="17"/>
        <v xml:space="preserve">      -</v>
      </c>
      <c r="BJ25" s="53">
        <v>0</v>
      </c>
      <c r="BK25" s="53">
        <v>0</v>
      </c>
      <c r="BL25" s="54" t="str">
        <f t="shared" si="18"/>
        <v xml:space="preserve">      -</v>
      </c>
      <c r="BM25" s="55">
        <v>0</v>
      </c>
      <c r="BN25" s="56">
        <v>0</v>
      </c>
      <c r="BO25" s="54" t="str">
        <f t="shared" si="19"/>
        <v xml:space="preserve">      -</v>
      </c>
      <c r="BP25" s="62"/>
      <c r="BQ25" s="62"/>
      <c r="BR25" s="63"/>
      <c r="BS25" s="62"/>
      <c r="BT25" s="62"/>
      <c r="BU25" s="63"/>
      <c r="BV25" s="64">
        <v>0</v>
      </c>
      <c r="BW25" s="56">
        <v>0</v>
      </c>
      <c r="BX25" s="54" t="str">
        <f t="shared" si="20"/>
        <v xml:space="preserve">      -</v>
      </c>
      <c r="BY25" s="56">
        <v>0</v>
      </c>
      <c r="BZ25" s="56">
        <v>0</v>
      </c>
      <c r="CA25" s="54" t="str">
        <f t="shared" si="21"/>
        <v xml:space="preserve">      -</v>
      </c>
    </row>
    <row r="26" spans="1:79" ht="20.100000000000001" customHeight="1">
      <c r="A26" s="65" t="s">
        <v>41</v>
      </c>
      <c r="B26" s="52">
        <v>4517011</v>
      </c>
      <c r="C26" s="53">
        <v>4355511</v>
      </c>
      <c r="D26" s="54">
        <f t="shared" si="0"/>
        <v>96.4</v>
      </c>
      <c r="E26" s="53">
        <v>4362360</v>
      </c>
      <c r="F26" s="53">
        <v>4310507</v>
      </c>
      <c r="G26" s="54">
        <f t="shared" si="1"/>
        <v>98.8</v>
      </c>
      <c r="H26" s="53">
        <v>154651</v>
      </c>
      <c r="I26" s="53">
        <v>45004</v>
      </c>
      <c r="J26" s="54">
        <f t="shared" si="2"/>
        <v>29.1</v>
      </c>
      <c r="K26" s="55">
        <v>23127</v>
      </c>
      <c r="L26" s="56">
        <v>20993</v>
      </c>
      <c r="M26" s="54">
        <f t="shared" si="3"/>
        <v>90.8</v>
      </c>
      <c r="N26" s="56">
        <v>20964</v>
      </c>
      <c r="O26" s="56">
        <v>20398</v>
      </c>
      <c r="P26" s="54">
        <f t="shared" si="4"/>
        <v>97.3</v>
      </c>
      <c r="Q26" s="56">
        <v>776567</v>
      </c>
      <c r="R26" s="56">
        <v>706585</v>
      </c>
      <c r="S26" s="54">
        <f t="shared" si="5"/>
        <v>91</v>
      </c>
      <c r="T26" s="55">
        <v>180918</v>
      </c>
      <c r="U26" s="56">
        <v>180695</v>
      </c>
      <c r="V26" s="54">
        <f t="shared" si="6"/>
        <v>99.9</v>
      </c>
      <c r="W26" s="56">
        <v>180657</v>
      </c>
      <c r="X26" s="56">
        <v>180657</v>
      </c>
      <c r="Y26" s="54">
        <f t="shared" si="7"/>
        <v>100</v>
      </c>
      <c r="Z26" s="57"/>
      <c r="AA26" s="57"/>
      <c r="AB26" s="57"/>
      <c r="AC26" s="58">
        <v>3331683</v>
      </c>
      <c r="AD26" s="59">
        <v>3247510</v>
      </c>
      <c r="AE26" s="54">
        <f t="shared" si="8"/>
        <v>97.5</v>
      </c>
      <c r="AF26" s="59">
        <v>3253777</v>
      </c>
      <c r="AG26" s="59">
        <v>3223344</v>
      </c>
      <c r="AH26" s="54">
        <f t="shared" si="9"/>
        <v>99.1</v>
      </c>
      <c r="AI26" s="55">
        <v>694414</v>
      </c>
      <c r="AJ26" s="56">
        <v>657633</v>
      </c>
      <c r="AK26" s="54">
        <f t="shared" si="10"/>
        <v>94.7</v>
      </c>
      <c r="AL26" s="55">
        <v>1912537</v>
      </c>
      <c r="AM26" s="56">
        <v>1902645</v>
      </c>
      <c r="AN26" s="54">
        <f t="shared" si="11"/>
        <v>99.5</v>
      </c>
      <c r="AO26" s="56">
        <v>1903301</v>
      </c>
      <c r="AP26" s="56">
        <v>1899780</v>
      </c>
      <c r="AQ26" s="54">
        <f t="shared" si="12"/>
        <v>99.8</v>
      </c>
      <c r="AR26" s="60">
        <v>1407</v>
      </c>
      <c r="AS26" s="61"/>
      <c r="AT26" s="62"/>
      <c r="AU26" s="55">
        <v>104967</v>
      </c>
      <c r="AV26" s="56">
        <v>104967</v>
      </c>
      <c r="AW26" s="54">
        <f t="shared" si="13"/>
        <v>100</v>
      </c>
      <c r="AX26" s="56">
        <v>0</v>
      </c>
      <c r="AY26" s="56">
        <v>0</v>
      </c>
      <c r="AZ26" s="54" t="str">
        <f t="shared" si="14"/>
        <v xml:space="preserve">      -</v>
      </c>
      <c r="BA26" s="56">
        <v>0</v>
      </c>
      <c r="BB26" s="56">
        <v>0</v>
      </c>
      <c r="BC26" s="54" t="str">
        <f t="shared" si="15"/>
        <v xml:space="preserve">      -</v>
      </c>
      <c r="BD26" s="55">
        <v>0</v>
      </c>
      <c r="BE26" s="56">
        <v>0</v>
      </c>
      <c r="BF26" s="54" t="str">
        <f t="shared" si="16"/>
        <v xml:space="preserve">      -</v>
      </c>
      <c r="BG26" s="52">
        <v>0</v>
      </c>
      <c r="BH26" s="53">
        <v>0</v>
      </c>
      <c r="BI26" s="54" t="str">
        <f t="shared" si="17"/>
        <v xml:space="preserve">      -</v>
      </c>
      <c r="BJ26" s="53">
        <v>0</v>
      </c>
      <c r="BK26" s="53">
        <v>0</v>
      </c>
      <c r="BL26" s="54" t="str">
        <f t="shared" si="18"/>
        <v xml:space="preserve">      -</v>
      </c>
      <c r="BM26" s="55">
        <v>0</v>
      </c>
      <c r="BN26" s="56">
        <v>0</v>
      </c>
      <c r="BO26" s="54" t="str">
        <f t="shared" si="19"/>
        <v xml:space="preserve">      -</v>
      </c>
      <c r="BP26" s="62"/>
      <c r="BQ26" s="62"/>
      <c r="BR26" s="63"/>
      <c r="BS26" s="62"/>
      <c r="BT26" s="62"/>
      <c r="BU26" s="63"/>
      <c r="BV26" s="64">
        <v>369684</v>
      </c>
      <c r="BW26" s="56">
        <v>278132</v>
      </c>
      <c r="BX26" s="54">
        <f t="shared" si="20"/>
        <v>75.2</v>
      </c>
      <c r="BY26" s="56">
        <v>285927</v>
      </c>
      <c r="BZ26" s="56">
        <v>262717</v>
      </c>
      <c r="CA26" s="54">
        <f t="shared" si="21"/>
        <v>91.9</v>
      </c>
    </row>
    <row r="27" spans="1:79" ht="20.100000000000001" customHeight="1">
      <c r="A27" s="65" t="s">
        <v>42</v>
      </c>
      <c r="B27" s="52">
        <v>2744080</v>
      </c>
      <c r="C27" s="53">
        <v>2614855</v>
      </c>
      <c r="D27" s="54">
        <f t="shared" si="0"/>
        <v>95.3</v>
      </c>
      <c r="E27" s="53">
        <v>2605002</v>
      </c>
      <c r="F27" s="53">
        <v>2575170</v>
      </c>
      <c r="G27" s="54">
        <f t="shared" si="1"/>
        <v>98.9</v>
      </c>
      <c r="H27" s="53">
        <v>139078</v>
      </c>
      <c r="I27" s="53">
        <v>39685</v>
      </c>
      <c r="J27" s="54">
        <f t="shared" si="2"/>
        <v>28.5</v>
      </c>
      <c r="K27" s="55">
        <v>23129</v>
      </c>
      <c r="L27" s="56">
        <v>21680</v>
      </c>
      <c r="M27" s="54">
        <f t="shared" si="3"/>
        <v>93.7</v>
      </c>
      <c r="N27" s="56">
        <v>21447</v>
      </c>
      <c r="O27" s="56">
        <v>21068</v>
      </c>
      <c r="P27" s="54">
        <f t="shared" si="4"/>
        <v>98.2</v>
      </c>
      <c r="Q27" s="56">
        <v>634327</v>
      </c>
      <c r="R27" s="56">
        <v>594239</v>
      </c>
      <c r="S27" s="54">
        <f t="shared" si="5"/>
        <v>93.7</v>
      </c>
      <c r="T27" s="55">
        <v>126258</v>
      </c>
      <c r="U27" s="56">
        <v>126258</v>
      </c>
      <c r="V27" s="54">
        <f t="shared" si="6"/>
        <v>100</v>
      </c>
      <c r="W27" s="56">
        <v>126258</v>
      </c>
      <c r="X27" s="56">
        <v>126258</v>
      </c>
      <c r="Y27" s="54">
        <f t="shared" si="7"/>
        <v>100</v>
      </c>
      <c r="Z27" s="57"/>
      <c r="AA27" s="57"/>
      <c r="AB27" s="57"/>
      <c r="AC27" s="58">
        <v>1782019</v>
      </c>
      <c r="AD27" s="59">
        <v>1699915</v>
      </c>
      <c r="AE27" s="54">
        <f t="shared" si="8"/>
        <v>95.4</v>
      </c>
      <c r="AF27" s="59">
        <v>1696381</v>
      </c>
      <c r="AG27" s="59">
        <v>1678443</v>
      </c>
      <c r="AH27" s="54">
        <f t="shared" si="9"/>
        <v>98.9</v>
      </c>
      <c r="AI27" s="55">
        <v>274788</v>
      </c>
      <c r="AJ27" s="56">
        <v>252855</v>
      </c>
      <c r="AK27" s="54">
        <f t="shared" si="10"/>
        <v>92</v>
      </c>
      <c r="AL27" s="55">
        <v>766356</v>
      </c>
      <c r="AM27" s="56">
        <v>766114</v>
      </c>
      <c r="AN27" s="54">
        <f t="shared" si="11"/>
        <v>100</v>
      </c>
      <c r="AO27" s="56">
        <v>766099</v>
      </c>
      <c r="AP27" s="56">
        <v>766099</v>
      </c>
      <c r="AQ27" s="54">
        <f t="shared" si="12"/>
        <v>100</v>
      </c>
      <c r="AR27" s="60">
        <v>3439</v>
      </c>
      <c r="AS27" s="61"/>
      <c r="AT27" s="62"/>
      <c r="AU27" s="55">
        <v>88962</v>
      </c>
      <c r="AV27" s="56">
        <v>88962</v>
      </c>
      <c r="AW27" s="54">
        <f t="shared" si="13"/>
        <v>100</v>
      </c>
      <c r="AX27" s="56">
        <v>0</v>
      </c>
      <c r="AY27" s="56">
        <v>0</v>
      </c>
      <c r="AZ27" s="54" t="str">
        <f t="shared" si="14"/>
        <v xml:space="preserve">      -</v>
      </c>
      <c r="BA27" s="56">
        <v>0</v>
      </c>
      <c r="BB27" s="56">
        <v>0</v>
      </c>
      <c r="BC27" s="54" t="str">
        <f t="shared" si="15"/>
        <v xml:space="preserve">      -</v>
      </c>
      <c r="BD27" s="55">
        <v>0</v>
      </c>
      <c r="BE27" s="56">
        <v>0</v>
      </c>
      <c r="BF27" s="54" t="str">
        <f t="shared" si="16"/>
        <v xml:space="preserve">      -</v>
      </c>
      <c r="BG27" s="52">
        <v>0</v>
      </c>
      <c r="BH27" s="53">
        <v>0</v>
      </c>
      <c r="BI27" s="54" t="str">
        <f t="shared" si="17"/>
        <v xml:space="preserve">      -</v>
      </c>
      <c r="BJ27" s="53">
        <v>0</v>
      </c>
      <c r="BK27" s="53">
        <v>0</v>
      </c>
      <c r="BL27" s="54" t="str">
        <f t="shared" si="18"/>
        <v xml:space="preserve">      -</v>
      </c>
      <c r="BM27" s="55">
        <v>0</v>
      </c>
      <c r="BN27" s="56">
        <v>0</v>
      </c>
      <c r="BO27" s="54" t="str">
        <f t="shared" si="19"/>
        <v xml:space="preserve">      -</v>
      </c>
      <c r="BP27" s="62"/>
      <c r="BQ27" s="62"/>
      <c r="BR27" s="63"/>
      <c r="BS27" s="62"/>
      <c r="BT27" s="62"/>
      <c r="BU27" s="63"/>
      <c r="BV27" s="64">
        <v>0</v>
      </c>
      <c r="BW27" s="56">
        <v>0</v>
      </c>
      <c r="BX27" s="54" t="str">
        <f t="shared" si="20"/>
        <v xml:space="preserve">      -</v>
      </c>
      <c r="BY27" s="56">
        <v>0</v>
      </c>
      <c r="BZ27" s="56">
        <v>0</v>
      </c>
      <c r="CA27" s="54" t="str">
        <f t="shared" si="21"/>
        <v xml:space="preserve">      -</v>
      </c>
    </row>
    <row r="28" spans="1:79" ht="20.100000000000001" customHeight="1">
      <c r="A28" s="65" t="s">
        <v>43</v>
      </c>
      <c r="B28" s="52">
        <v>2828618</v>
      </c>
      <c r="C28" s="53">
        <v>2403376</v>
      </c>
      <c r="D28" s="54">
        <f t="shared" si="0"/>
        <v>85</v>
      </c>
      <c r="E28" s="53">
        <v>2420123</v>
      </c>
      <c r="F28" s="53">
        <v>2348926</v>
      </c>
      <c r="G28" s="54">
        <f t="shared" si="1"/>
        <v>97.1</v>
      </c>
      <c r="H28" s="53">
        <v>408495</v>
      </c>
      <c r="I28" s="53">
        <v>54450</v>
      </c>
      <c r="J28" s="54">
        <f t="shared" si="2"/>
        <v>13.3</v>
      </c>
      <c r="K28" s="55">
        <v>27895</v>
      </c>
      <c r="L28" s="56">
        <v>25089</v>
      </c>
      <c r="M28" s="54">
        <f t="shared" si="3"/>
        <v>89.9</v>
      </c>
      <c r="N28" s="56">
        <v>24759</v>
      </c>
      <c r="O28" s="56">
        <v>24390</v>
      </c>
      <c r="P28" s="54">
        <f t="shared" si="4"/>
        <v>98.5</v>
      </c>
      <c r="Q28" s="56">
        <v>1051020</v>
      </c>
      <c r="R28" s="56">
        <v>939872</v>
      </c>
      <c r="S28" s="54">
        <f t="shared" si="5"/>
        <v>89.4</v>
      </c>
      <c r="T28" s="55">
        <v>87776</v>
      </c>
      <c r="U28" s="56">
        <v>84317</v>
      </c>
      <c r="V28" s="54">
        <f t="shared" si="6"/>
        <v>96.1</v>
      </c>
      <c r="W28" s="56">
        <v>84386</v>
      </c>
      <c r="X28" s="56">
        <v>84056</v>
      </c>
      <c r="Y28" s="54">
        <f t="shared" si="7"/>
        <v>99.6</v>
      </c>
      <c r="Z28" s="57"/>
      <c r="AA28" s="57"/>
      <c r="AB28" s="57"/>
      <c r="AC28" s="58">
        <v>1402376</v>
      </c>
      <c r="AD28" s="59">
        <v>1110317</v>
      </c>
      <c r="AE28" s="54">
        <f t="shared" si="8"/>
        <v>79.2</v>
      </c>
      <c r="AF28" s="59">
        <v>1132372</v>
      </c>
      <c r="AG28" s="59">
        <v>1084251</v>
      </c>
      <c r="AH28" s="54">
        <f t="shared" si="9"/>
        <v>95.8</v>
      </c>
      <c r="AI28" s="55">
        <v>483053</v>
      </c>
      <c r="AJ28" s="56">
        <v>382452</v>
      </c>
      <c r="AK28" s="54">
        <f t="shared" si="10"/>
        <v>79.2</v>
      </c>
      <c r="AL28" s="55">
        <v>220632</v>
      </c>
      <c r="AM28" s="56">
        <v>174683</v>
      </c>
      <c r="AN28" s="54">
        <f t="shared" si="11"/>
        <v>79.2</v>
      </c>
      <c r="AO28" s="56">
        <v>178153</v>
      </c>
      <c r="AP28" s="56">
        <v>170582</v>
      </c>
      <c r="AQ28" s="54">
        <f t="shared" si="12"/>
        <v>95.8</v>
      </c>
      <c r="AR28" s="60">
        <v>3</v>
      </c>
      <c r="AS28" s="61"/>
      <c r="AT28" s="62"/>
      <c r="AU28" s="55">
        <v>138760</v>
      </c>
      <c r="AV28" s="56">
        <v>138760</v>
      </c>
      <c r="AW28" s="54">
        <f t="shared" si="13"/>
        <v>100</v>
      </c>
      <c r="AX28" s="56">
        <v>0</v>
      </c>
      <c r="AY28" s="56">
        <v>0</v>
      </c>
      <c r="AZ28" s="54" t="str">
        <f t="shared" si="14"/>
        <v xml:space="preserve">      -</v>
      </c>
      <c r="BA28" s="56">
        <v>0</v>
      </c>
      <c r="BB28" s="56">
        <v>0</v>
      </c>
      <c r="BC28" s="54" t="str">
        <f t="shared" si="15"/>
        <v xml:space="preserve">      -</v>
      </c>
      <c r="BD28" s="55">
        <v>0</v>
      </c>
      <c r="BE28" s="56">
        <v>0</v>
      </c>
      <c r="BF28" s="54" t="str">
        <f t="shared" si="16"/>
        <v xml:space="preserve">      -</v>
      </c>
      <c r="BG28" s="52">
        <v>0</v>
      </c>
      <c r="BH28" s="53">
        <v>0</v>
      </c>
      <c r="BI28" s="54" t="str">
        <f t="shared" si="17"/>
        <v xml:space="preserve">      -</v>
      </c>
      <c r="BJ28" s="53">
        <v>0</v>
      </c>
      <c r="BK28" s="53">
        <v>0</v>
      </c>
      <c r="BL28" s="54" t="str">
        <f t="shared" si="18"/>
        <v xml:space="preserve">      -</v>
      </c>
      <c r="BM28" s="55">
        <v>0</v>
      </c>
      <c r="BN28" s="56">
        <v>0</v>
      </c>
      <c r="BO28" s="54" t="str">
        <f t="shared" si="19"/>
        <v xml:space="preserve">      -</v>
      </c>
      <c r="BP28" s="62"/>
      <c r="BQ28" s="62"/>
      <c r="BR28" s="63"/>
      <c r="BS28" s="62"/>
      <c r="BT28" s="62"/>
      <c r="BU28" s="63"/>
      <c r="BV28" s="64">
        <v>734491</v>
      </c>
      <c r="BW28" s="56">
        <v>531159</v>
      </c>
      <c r="BX28" s="54">
        <f t="shared" si="20"/>
        <v>72.3</v>
      </c>
      <c r="BY28" s="56">
        <v>540937</v>
      </c>
      <c r="BZ28" s="56">
        <v>507812</v>
      </c>
      <c r="CA28" s="54">
        <f t="shared" si="21"/>
        <v>93.9</v>
      </c>
    </row>
    <row r="29" spans="1:79" ht="20.100000000000001" customHeight="1">
      <c r="A29" s="65" t="s">
        <v>44</v>
      </c>
      <c r="B29" s="52">
        <v>1072572</v>
      </c>
      <c r="C29" s="53">
        <v>1022219</v>
      </c>
      <c r="D29" s="54">
        <f t="shared" si="0"/>
        <v>95.3</v>
      </c>
      <c r="E29" s="53">
        <v>1014146</v>
      </c>
      <c r="F29" s="53">
        <v>1001229</v>
      </c>
      <c r="G29" s="54">
        <f t="shared" si="1"/>
        <v>98.7</v>
      </c>
      <c r="H29" s="53">
        <v>58426</v>
      </c>
      <c r="I29" s="53">
        <v>20990</v>
      </c>
      <c r="J29" s="54">
        <f t="shared" si="2"/>
        <v>35.9</v>
      </c>
      <c r="K29" s="55">
        <v>14053</v>
      </c>
      <c r="L29" s="56">
        <v>13648</v>
      </c>
      <c r="M29" s="54">
        <f t="shared" si="3"/>
        <v>97.1</v>
      </c>
      <c r="N29" s="56">
        <v>13656</v>
      </c>
      <c r="O29" s="56">
        <v>13530</v>
      </c>
      <c r="P29" s="54">
        <f t="shared" si="4"/>
        <v>99.1</v>
      </c>
      <c r="Q29" s="56">
        <v>355360</v>
      </c>
      <c r="R29" s="56">
        <v>345121</v>
      </c>
      <c r="S29" s="54">
        <f t="shared" si="5"/>
        <v>97.1</v>
      </c>
      <c r="T29" s="55">
        <v>20218</v>
      </c>
      <c r="U29" s="56">
        <v>20207</v>
      </c>
      <c r="V29" s="54">
        <f t="shared" si="6"/>
        <v>99.9</v>
      </c>
      <c r="W29" s="56">
        <v>20210</v>
      </c>
      <c r="X29" s="56">
        <v>20207</v>
      </c>
      <c r="Y29" s="54">
        <f t="shared" si="7"/>
        <v>100</v>
      </c>
      <c r="Z29" s="57"/>
      <c r="AA29" s="57"/>
      <c r="AB29" s="57"/>
      <c r="AC29" s="58">
        <v>496501</v>
      </c>
      <c r="AD29" s="59">
        <v>459951</v>
      </c>
      <c r="AE29" s="54">
        <f t="shared" si="8"/>
        <v>92.6</v>
      </c>
      <c r="AF29" s="59">
        <v>451561</v>
      </c>
      <c r="AG29" s="59">
        <v>442645</v>
      </c>
      <c r="AH29" s="54">
        <f t="shared" si="9"/>
        <v>98</v>
      </c>
      <c r="AI29" s="55">
        <v>162073</v>
      </c>
      <c r="AJ29" s="56">
        <v>150142</v>
      </c>
      <c r="AK29" s="54">
        <f t="shared" si="10"/>
        <v>92.6</v>
      </c>
      <c r="AL29" s="55">
        <v>108093</v>
      </c>
      <c r="AM29" s="56">
        <v>100136</v>
      </c>
      <c r="AN29" s="54">
        <f t="shared" si="11"/>
        <v>92.6</v>
      </c>
      <c r="AO29" s="56">
        <v>98309</v>
      </c>
      <c r="AP29" s="56">
        <v>96368</v>
      </c>
      <c r="AQ29" s="54">
        <f t="shared" si="12"/>
        <v>98</v>
      </c>
      <c r="AR29" s="60">
        <v>75331</v>
      </c>
      <c r="AS29" s="61"/>
      <c r="AT29" s="62"/>
      <c r="AU29" s="55">
        <v>55497</v>
      </c>
      <c r="AV29" s="56">
        <v>55497</v>
      </c>
      <c r="AW29" s="54">
        <f t="shared" si="13"/>
        <v>100</v>
      </c>
      <c r="AX29" s="56">
        <v>0</v>
      </c>
      <c r="AY29" s="56">
        <v>0</v>
      </c>
      <c r="AZ29" s="54" t="str">
        <f t="shared" si="14"/>
        <v xml:space="preserve">      -</v>
      </c>
      <c r="BA29" s="56">
        <v>0</v>
      </c>
      <c r="BB29" s="56">
        <v>0</v>
      </c>
      <c r="BC29" s="54" t="str">
        <f t="shared" si="15"/>
        <v xml:space="preserve">      -</v>
      </c>
      <c r="BD29" s="55">
        <v>0</v>
      </c>
      <c r="BE29" s="56">
        <v>0</v>
      </c>
      <c r="BF29" s="54" t="str">
        <f t="shared" si="16"/>
        <v xml:space="preserve">      -</v>
      </c>
      <c r="BG29" s="52">
        <v>0</v>
      </c>
      <c r="BH29" s="53">
        <v>0</v>
      </c>
      <c r="BI29" s="54" t="str">
        <f t="shared" si="17"/>
        <v xml:space="preserve">      -</v>
      </c>
      <c r="BJ29" s="53">
        <v>0</v>
      </c>
      <c r="BK29" s="53">
        <v>0</v>
      </c>
      <c r="BL29" s="54" t="str">
        <f t="shared" si="18"/>
        <v xml:space="preserve">      -</v>
      </c>
      <c r="BM29" s="55">
        <v>0</v>
      </c>
      <c r="BN29" s="56">
        <v>0</v>
      </c>
      <c r="BO29" s="54" t="str">
        <f t="shared" si="19"/>
        <v xml:space="preserve">      -</v>
      </c>
      <c r="BP29" s="62"/>
      <c r="BQ29" s="62"/>
      <c r="BR29" s="63"/>
      <c r="BS29" s="62"/>
      <c r="BT29" s="62"/>
      <c r="BU29" s="63"/>
      <c r="BV29" s="64">
        <v>246694</v>
      </c>
      <c r="BW29" s="56">
        <v>200530</v>
      </c>
      <c r="BX29" s="54">
        <f t="shared" si="20"/>
        <v>81.3</v>
      </c>
      <c r="BY29" s="56">
        <v>199560</v>
      </c>
      <c r="BZ29" s="56">
        <v>191193</v>
      </c>
      <c r="CA29" s="54">
        <f t="shared" si="21"/>
        <v>95.8</v>
      </c>
    </row>
    <row r="30" spans="1:79" ht="20.100000000000001" customHeight="1">
      <c r="A30" s="65" t="s">
        <v>45</v>
      </c>
      <c r="B30" s="52">
        <v>2207357</v>
      </c>
      <c r="C30" s="53">
        <v>2066728</v>
      </c>
      <c r="D30" s="54">
        <f t="shared" si="0"/>
        <v>93.6</v>
      </c>
      <c r="E30" s="53">
        <v>2082688</v>
      </c>
      <c r="F30" s="53">
        <v>2036214</v>
      </c>
      <c r="G30" s="54">
        <f t="shared" si="1"/>
        <v>97.8</v>
      </c>
      <c r="H30" s="53">
        <v>124669</v>
      </c>
      <c r="I30" s="53">
        <v>30514</v>
      </c>
      <c r="J30" s="54">
        <f t="shared" si="2"/>
        <v>24.5</v>
      </c>
      <c r="K30" s="55">
        <v>22934</v>
      </c>
      <c r="L30" s="56">
        <v>21757</v>
      </c>
      <c r="M30" s="54">
        <f t="shared" si="3"/>
        <v>94.9</v>
      </c>
      <c r="N30" s="56">
        <v>21735</v>
      </c>
      <c r="O30" s="56">
        <v>21415</v>
      </c>
      <c r="P30" s="54">
        <f t="shared" si="4"/>
        <v>98.5</v>
      </c>
      <c r="Q30" s="56">
        <v>653158</v>
      </c>
      <c r="R30" s="56">
        <v>618161</v>
      </c>
      <c r="S30" s="54">
        <f t="shared" si="5"/>
        <v>94.6</v>
      </c>
      <c r="T30" s="55">
        <v>293645</v>
      </c>
      <c r="U30" s="56">
        <v>290249</v>
      </c>
      <c r="V30" s="54">
        <f t="shared" si="6"/>
        <v>98.8</v>
      </c>
      <c r="W30" s="56">
        <v>290249</v>
      </c>
      <c r="X30" s="56">
        <v>290145</v>
      </c>
      <c r="Y30" s="54">
        <f t="shared" si="7"/>
        <v>100</v>
      </c>
      <c r="Z30" s="57"/>
      <c r="AA30" s="57"/>
      <c r="AB30" s="57"/>
      <c r="AC30" s="58">
        <v>1042949</v>
      </c>
      <c r="AD30" s="59">
        <v>944664</v>
      </c>
      <c r="AE30" s="54">
        <f t="shared" si="8"/>
        <v>90.6</v>
      </c>
      <c r="AF30" s="59">
        <v>958282</v>
      </c>
      <c r="AG30" s="59">
        <v>924687</v>
      </c>
      <c r="AH30" s="54">
        <f t="shared" si="9"/>
        <v>96.5</v>
      </c>
      <c r="AI30" s="55">
        <v>304449</v>
      </c>
      <c r="AJ30" s="56">
        <v>272800</v>
      </c>
      <c r="AK30" s="54">
        <f t="shared" si="10"/>
        <v>89.6</v>
      </c>
      <c r="AL30" s="55">
        <v>262156</v>
      </c>
      <c r="AM30" s="56">
        <v>245336</v>
      </c>
      <c r="AN30" s="54">
        <f t="shared" si="11"/>
        <v>93.6</v>
      </c>
      <c r="AO30" s="56">
        <v>240874</v>
      </c>
      <c r="AP30" s="56">
        <v>240148</v>
      </c>
      <c r="AQ30" s="54">
        <f t="shared" si="12"/>
        <v>99.7</v>
      </c>
      <c r="AR30" s="60">
        <v>833</v>
      </c>
      <c r="AS30" s="61"/>
      <c r="AT30" s="62"/>
      <c r="AU30" s="55">
        <v>106471</v>
      </c>
      <c r="AV30" s="56">
        <v>106471</v>
      </c>
      <c r="AW30" s="54">
        <f t="shared" si="13"/>
        <v>100</v>
      </c>
      <c r="AX30" s="56">
        <v>0</v>
      </c>
      <c r="AY30" s="56">
        <v>0</v>
      </c>
      <c r="AZ30" s="54" t="str">
        <f t="shared" si="14"/>
        <v xml:space="preserve">      -</v>
      </c>
      <c r="BA30" s="56">
        <v>0</v>
      </c>
      <c r="BB30" s="56">
        <v>0</v>
      </c>
      <c r="BC30" s="54" t="str">
        <f t="shared" si="15"/>
        <v xml:space="preserve">      -</v>
      </c>
      <c r="BD30" s="55">
        <v>11108</v>
      </c>
      <c r="BE30" s="56">
        <v>11108</v>
      </c>
      <c r="BF30" s="54">
        <f t="shared" si="16"/>
        <v>100</v>
      </c>
      <c r="BG30" s="52">
        <v>0</v>
      </c>
      <c r="BH30" s="53">
        <v>0</v>
      </c>
      <c r="BI30" s="54" t="str">
        <f t="shared" si="17"/>
        <v xml:space="preserve">      -</v>
      </c>
      <c r="BJ30" s="53">
        <v>0</v>
      </c>
      <c r="BK30" s="53">
        <v>0</v>
      </c>
      <c r="BL30" s="54" t="str">
        <f t="shared" si="18"/>
        <v xml:space="preserve">      -</v>
      </c>
      <c r="BM30" s="55">
        <v>0</v>
      </c>
      <c r="BN30" s="56">
        <v>0</v>
      </c>
      <c r="BO30" s="54" t="str">
        <f t="shared" si="19"/>
        <v xml:space="preserve">      -</v>
      </c>
      <c r="BP30" s="62"/>
      <c r="BQ30" s="62"/>
      <c r="BR30" s="63"/>
      <c r="BS30" s="62"/>
      <c r="BT30" s="62"/>
      <c r="BU30" s="63"/>
      <c r="BV30" s="64">
        <v>0</v>
      </c>
      <c r="BW30" s="56">
        <v>0</v>
      </c>
      <c r="BX30" s="54" t="str">
        <f t="shared" si="20"/>
        <v xml:space="preserve">      -</v>
      </c>
      <c r="BY30" s="56">
        <v>0</v>
      </c>
      <c r="BZ30" s="56">
        <v>0</v>
      </c>
      <c r="CA30" s="54" t="str">
        <f t="shared" si="21"/>
        <v xml:space="preserve">      -</v>
      </c>
    </row>
    <row r="31" spans="1:79" ht="20.100000000000001" customHeight="1">
      <c r="A31" s="65" t="s">
        <v>46</v>
      </c>
      <c r="B31" s="52">
        <v>745103</v>
      </c>
      <c r="C31" s="53">
        <v>702633</v>
      </c>
      <c r="D31" s="54">
        <f t="shared" si="0"/>
        <v>94.3</v>
      </c>
      <c r="E31" s="53">
        <v>707607</v>
      </c>
      <c r="F31" s="53">
        <v>697093</v>
      </c>
      <c r="G31" s="54">
        <f t="shared" si="1"/>
        <v>98.5</v>
      </c>
      <c r="H31" s="53">
        <v>37496</v>
      </c>
      <c r="I31" s="53">
        <v>5540</v>
      </c>
      <c r="J31" s="54">
        <f t="shared" si="2"/>
        <v>14.8</v>
      </c>
      <c r="K31" s="55">
        <v>13331</v>
      </c>
      <c r="L31" s="56">
        <v>12555</v>
      </c>
      <c r="M31" s="54">
        <f t="shared" si="3"/>
        <v>94.2</v>
      </c>
      <c r="N31" s="56">
        <v>12648</v>
      </c>
      <c r="O31" s="56">
        <v>12475</v>
      </c>
      <c r="P31" s="54">
        <f t="shared" si="4"/>
        <v>98.6</v>
      </c>
      <c r="Q31" s="56">
        <v>332101</v>
      </c>
      <c r="R31" s="56">
        <v>312748</v>
      </c>
      <c r="S31" s="54">
        <f t="shared" si="5"/>
        <v>94.2</v>
      </c>
      <c r="T31" s="55">
        <v>9393</v>
      </c>
      <c r="U31" s="56">
        <v>9059</v>
      </c>
      <c r="V31" s="54">
        <f t="shared" si="6"/>
        <v>96.4</v>
      </c>
      <c r="W31" s="56">
        <v>9059</v>
      </c>
      <c r="X31" s="56">
        <v>9059</v>
      </c>
      <c r="Y31" s="54">
        <f t="shared" si="7"/>
        <v>100</v>
      </c>
      <c r="Z31" s="57"/>
      <c r="AA31" s="57"/>
      <c r="AB31" s="57"/>
      <c r="AC31" s="58">
        <v>311701</v>
      </c>
      <c r="AD31" s="59">
        <v>291678</v>
      </c>
      <c r="AE31" s="54">
        <f t="shared" si="8"/>
        <v>93.6</v>
      </c>
      <c r="AF31" s="59">
        <v>294013</v>
      </c>
      <c r="AG31" s="59">
        <v>288488</v>
      </c>
      <c r="AH31" s="54">
        <f t="shared" si="9"/>
        <v>98.1</v>
      </c>
      <c r="AI31" s="55">
        <v>84814</v>
      </c>
      <c r="AJ31" s="56">
        <v>79365</v>
      </c>
      <c r="AK31" s="54">
        <f t="shared" si="10"/>
        <v>93.6</v>
      </c>
      <c r="AL31" s="55">
        <v>24624</v>
      </c>
      <c r="AM31" s="56">
        <v>23043</v>
      </c>
      <c r="AN31" s="54">
        <f t="shared" si="11"/>
        <v>93.6</v>
      </c>
      <c r="AO31" s="56">
        <v>23227</v>
      </c>
      <c r="AP31" s="56">
        <v>22791</v>
      </c>
      <c r="AQ31" s="54">
        <f t="shared" si="12"/>
        <v>98.1</v>
      </c>
      <c r="AR31" s="60">
        <v>144</v>
      </c>
      <c r="AS31" s="61"/>
      <c r="AT31" s="62"/>
      <c r="AU31" s="55">
        <v>39359</v>
      </c>
      <c r="AV31" s="56">
        <v>39359</v>
      </c>
      <c r="AW31" s="54">
        <f t="shared" si="13"/>
        <v>100</v>
      </c>
      <c r="AX31" s="56">
        <v>0</v>
      </c>
      <c r="AY31" s="56">
        <v>0</v>
      </c>
      <c r="AZ31" s="54" t="str">
        <f t="shared" si="14"/>
        <v xml:space="preserve">      -</v>
      </c>
      <c r="BA31" s="56">
        <v>0</v>
      </c>
      <c r="BB31" s="56">
        <v>0</v>
      </c>
      <c r="BC31" s="54" t="str">
        <f t="shared" si="15"/>
        <v xml:space="preserve">      -</v>
      </c>
      <c r="BD31" s="55">
        <v>0</v>
      </c>
      <c r="BE31" s="56">
        <v>0</v>
      </c>
      <c r="BF31" s="54" t="str">
        <f t="shared" si="16"/>
        <v xml:space="preserve">      -</v>
      </c>
      <c r="BG31" s="52">
        <v>0</v>
      </c>
      <c r="BH31" s="53">
        <v>0</v>
      </c>
      <c r="BI31" s="54" t="str">
        <f t="shared" si="17"/>
        <v xml:space="preserve">      -</v>
      </c>
      <c r="BJ31" s="53">
        <v>0</v>
      </c>
      <c r="BK31" s="53">
        <v>0</v>
      </c>
      <c r="BL31" s="54" t="str">
        <f t="shared" si="18"/>
        <v xml:space="preserve">      -</v>
      </c>
      <c r="BM31" s="55">
        <v>0</v>
      </c>
      <c r="BN31" s="56">
        <v>0</v>
      </c>
      <c r="BO31" s="54" t="str">
        <f t="shared" si="19"/>
        <v xml:space="preserve">      -</v>
      </c>
      <c r="BP31" s="62"/>
      <c r="BQ31" s="62"/>
      <c r="BR31" s="63"/>
      <c r="BS31" s="62"/>
      <c r="BT31" s="62"/>
      <c r="BU31" s="63"/>
      <c r="BV31" s="64">
        <v>222266</v>
      </c>
      <c r="BW31" s="56">
        <v>198969</v>
      </c>
      <c r="BX31" s="54">
        <f t="shared" si="20"/>
        <v>89.5</v>
      </c>
      <c r="BY31" s="56">
        <v>202157</v>
      </c>
      <c r="BZ31" s="56">
        <v>193781</v>
      </c>
      <c r="CA31" s="54">
        <f t="shared" si="21"/>
        <v>95.9</v>
      </c>
    </row>
    <row r="32" spans="1:79" ht="20.100000000000001" customHeight="1">
      <c r="A32" s="65" t="s">
        <v>51</v>
      </c>
      <c r="B32" s="52">
        <v>777010</v>
      </c>
      <c r="C32" s="53">
        <v>739621</v>
      </c>
      <c r="D32" s="54">
        <f t="shared" si="0"/>
        <v>95.2</v>
      </c>
      <c r="E32" s="53">
        <v>740986</v>
      </c>
      <c r="F32" s="53">
        <v>730929</v>
      </c>
      <c r="G32" s="54">
        <f t="shared" si="1"/>
        <v>98.6</v>
      </c>
      <c r="H32" s="53">
        <v>36024</v>
      </c>
      <c r="I32" s="53">
        <v>8692</v>
      </c>
      <c r="J32" s="54">
        <f t="shared" si="2"/>
        <v>24.1</v>
      </c>
      <c r="K32" s="55">
        <v>13150</v>
      </c>
      <c r="L32" s="56">
        <v>12895</v>
      </c>
      <c r="M32" s="54">
        <f t="shared" si="3"/>
        <v>98.1</v>
      </c>
      <c r="N32" s="56">
        <v>12721</v>
      </c>
      <c r="O32" s="56">
        <v>12721</v>
      </c>
      <c r="P32" s="54">
        <f t="shared" si="4"/>
        <v>100</v>
      </c>
      <c r="Q32" s="56">
        <v>290496</v>
      </c>
      <c r="R32" s="56">
        <v>280785</v>
      </c>
      <c r="S32" s="54">
        <f t="shared" si="5"/>
        <v>96.7</v>
      </c>
      <c r="T32" s="55">
        <v>15388</v>
      </c>
      <c r="U32" s="56">
        <v>15388</v>
      </c>
      <c r="V32" s="54">
        <f t="shared" si="6"/>
        <v>100</v>
      </c>
      <c r="W32" s="56">
        <v>15388</v>
      </c>
      <c r="X32" s="56">
        <v>15388</v>
      </c>
      <c r="Y32" s="54">
        <f t="shared" si="7"/>
        <v>100</v>
      </c>
      <c r="Z32" s="57"/>
      <c r="AA32" s="57"/>
      <c r="AB32" s="57"/>
      <c r="AC32" s="58">
        <v>355154</v>
      </c>
      <c r="AD32" s="59">
        <v>330918</v>
      </c>
      <c r="AE32" s="54">
        <f t="shared" si="8"/>
        <v>93.2</v>
      </c>
      <c r="AF32" s="59">
        <v>332021</v>
      </c>
      <c r="AG32" s="59">
        <v>326671</v>
      </c>
      <c r="AH32" s="54">
        <f t="shared" si="9"/>
        <v>98.4</v>
      </c>
      <c r="AI32" s="55">
        <v>64591</v>
      </c>
      <c r="AJ32" s="56">
        <v>60183</v>
      </c>
      <c r="AK32" s="54">
        <f t="shared" si="10"/>
        <v>93.2</v>
      </c>
      <c r="AL32" s="55">
        <v>109325</v>
      </c>
      <c r="AM32" s="56">
        <v>101864</v>
      </c>
      <c r="AN32" s="54">
        <f t="shared" si="11"/>
        <v>93.2</v>
      </c>
      <c r="AO32" s="56">
        <v>102204</v>
      </c>
      <c r="AP32" s="56">
        <v>100557</v>
      </c>
      <c r="AQ32" s="54">
        <f t="shared" si="12"/>
        <v>98.4</v>
      </c>
      <c r="AR32" s="60">
        <v>3176</v>
      </c>
      <c r="AS32" s="61"/>
      <c r="AT32" s="62"/>
      <c r="AU32" s="55">
        <v>55407</v>
      </c>
      <c r="AV32" s="56">
        <v>55407</v>
      </c>
      <c r="AW32" s="54">
        <f t="shared" si="13"/>
        <v>100</v>
      </c>
      <c r="AX32" s="56">
        <v>1508</v>
      </c>
      <c r="AY32" s="56">
        <v>1508</v>
      </c>
      <c r="AZ32" s="54">
        <f t="shared" si="14"/>
        <v>100</v>
      </c>
      <c r="BA32" s="56">
        <v>1508</v>
      </c>
      <c r="BB32" s="56">
        <v>1508</v>
      </c>
      <c r="BC32" s="54">
        <f t="shared" si="15"/>
        <v>100</v>
      </c>
      <c r="BD32" s="55">
        <v>0</v>
      </c>
      <c r="BE32" s="56">
        <v>0</v>
      </c>
      <c r="BF32" s="54" t="str">
        <f t="shared" si="16"/>
        <v xml:space="preserve">      -</v>
      </c>
      <c r="BG32" s="52">
        <v>0</v>
      </c>
      <c r="BH32" s="53">
        <v>0</v>
      </c>
      <c r="BI32" s="54" t="str">
        <f t="shared" si="17"/>
        <v xml:space="preserve">      -</v>
      </c>
      <c r="BJ32" s="53">
        <v>0</v>
      </c>
      <c r="BK32" s="53">
        <v>0</v>
      </c>
      <c r="BL32" s="54" t="str">
        <f t="shared" si="18"/>
        <v xml:space="preserve">      -</v>
      </c>
      <c r="BM32" s="55">
        <v>0</v>
      </c>
      <c r="BN32" s="56">
        <v>0</v>
      </c>
      <c r="BO32" s="54" t="str">
        <f t="shared" si="19"/>
        <v xml:space="preserve">      -</v>
      </c>
      <c r="BP32" s="62"/>
      <c r="BQ32" s="62"/>
      <c r="BR32" s="63"/>
      <c r="BS32" s="62"/>
      <c r="BT32" s="62"/>
      <c r="BU32" s="63"/>
      <c r="BV32" s="64">
        <v>229938</v>
      </c>
      <c r="BW32" s="56">
        <v>208872</v>
      </c>
      <c r="BX32" s="54">
        <f t="shared" si="20"/>
        <v>90.8</v>
      </c>
      <c r="BY32" s="56">
        <v>209574</v>
      </c>
      <c r="BZ32" s="56">
        <v>203597</v>
      </c>
      <c r="CA32" s="54">
        <f t="shared" si="21"/>
        <v>97.1</v>
      </c>
    </row>
    <row r="33" spans="1:79" ht="20.100000000000001" customHeight="1">
      <c r="A33" s="65" t="s">
        <v>56</v>
      </c>
      <c r="B33" s="52">
        <v>1185101</v>
      </c>
      <c r="C33" s="53">
        <v>1058628</v>
      </c>
      <c r="D33" s="54">
        <f t="shared" si="0"/>
        <v>89.3</v>
      </c>
      <c r="E33" s="53">
        <v>1069561</v>
      </c>
      <c r="F33" s="53">
        <v>1036395</v>
      </c>
      <c r="G33" s="54">
        <f t="shared" si="1"/>
        <v>96.9</v>
      </c>
      <c r="H33" s="53">
        <v>115540</v>
      </c>
      <c r="I33" s="53">
        <v>22233</v>
      </c>
      <c r="J33" s="54">
        <f t="shared" si="2"/>
        <v>19.2</v>
      </c>
      <c r="K33" s="55">
        <v>20935</v>
      </c>
      <c r="L33" s="56">
        <v>18897</v>
      </c>
      <c r="M33" s="54">
        <f t="shared" si="3"/>
        <v>90.3</v>
      </c>
      <c r="N33" s="56">
        <v>18992</v>
      </c>
      <c r="O33" s="56">
        <v>18407</v>
      </c>
      <c r="P33" s="54">
        <f t="shared" si="4"/>
        <v>96.9</v>
      </c>
      <c r="Q33" s="56">
        <v>474618</v>
      </c>
      <c r="R33" s="56">
        <v>428412</v>
      </c>
      <c r="S33" s="54">
        <f t="shared" si="5"/>
        <v>90.3</v>
      </c>
      <c r="T33" s="55">
        <v>25482</v>
      </c>
      <c r="U33" s="56">
        <v>24269</v>
      </c>
      <c r="V33" s="54">
        <f t="shared" si="6"/>
        <v>95.2</v>
      </c>
      <c r="W33" s="56">
        <v>24462</v>
      </c>
      <c r="X33" s="56">
        <v>24232</v>
      </c>
      <c r="Y33" s="54">
        <f t="shared" si="7"/>
        <v>99.1</v>
      </c>
      <c r="Z33" s="57"/>
      <c r="AA33" s="57"/>
      <c r="AB33" s="57"/>
      <c r="AC33" s="58">
        <v>524951</v>
      </c>
      <c r="AD33" s="59">
        <v>455892</v>
      </c>
      <c r="AE33" s="54">
        <f t="shared" si="8"/>
        <v>86.8</v>
      </c>
      <c r="AF33" s="59">
        <v>463941</v>
      </c>
      <c r="AG33" s="59">
        <v>446741</v>
      </c>
      <c r="AH33" s="54">
        <f t="shared" si="9"/>
        <v>96.3</v>
      </c>
      <c r="AI33" s="55">
        <v>114283</v>
      </c>
      <c r="AJ33" s="56">
        <v>99249</v>
      </c>
      <c r="AK33" s="54">
        <f t="shared" si="10"/>
        <v>86.8</v>
      </c>
      <c r="AL33" s="55">
        <v>129240</v>
      </c>
      <c r="AM33" s="56">
        <v>112238</v>
      </c>
      <c r="AN33" s="54">
        <f t="shared" si="11"/>
        <v>86.8</v>
      </c>
      <c r="AO33" s="56">
        <v>114220</v>
      </c>
      <c r="AP33" s="56">
        <v>109985</v>
      </c>
      <c r="AQ33" s="54">
        <f t="shared" si="12"/>
        <v>96.3</v>
      </c>
      <c r="AR33" s="60">
        <v>533</v>
      </c>
      <c r="AS33" s="61"/>
      <c r="AT33" s="62"/>
      <c r="AU33" s="55">
        <v>68756</v>
      </c>
      <c r="AV33" s="56">
        <v>68756</v>
      </c>
      <c r="AW33" s="54">
        <f t="shared" si="13"/>
        <v>100</v>
      </c>
      <c r="AX33" s="56">
        <v>1634</v>
      </c>
      <c r="AY33" s="56">
        <v>1634</v>
      </c>
      <c r="AZ33" s="54">
        <f t="shared" si="14"/>
        <v>100</v>
      </c>
      <c r="BA33" s="56">
        <v>1634</v>
      </c>
      <c r="BB33" s="56">
        <v>1634</v>
      </c>
      <c r="BC33" s="54">
        <f t="shared" si="15"/>
        <v>100</v>
      </c>
      <c r="BD33" s="55">
        <v>519</v>
      </c>
      <c r="BE33" s="56">
        <v>519</v>
      </c>
      <c r="BF33" s="54">
        <f t="shared" si="16"/>
        <v>100</v>
      </c>
      <c r="BG33" s="52">
        <v>0</v>
      </c>
      <c r="BH33" s="53">
        <v>0</v>
      </c>
      <c r="BI33" s="54" t="str">
        <f t="shared" si="17"/>
        <v xml:space="preserve">      -</v>
      </c>
      <c r="BJ33" s="53">
        <v>0</v>
      </c>
      <c r="BK33" s="53">
        <v>0</v>
      </c>
      <c r="BL33" s="54" t="str">
        <f t="shared" si="18"/>
        <v xml:space="preserve">      -</v>
      </c>
      <c r="BM33" s="55">
        <v>0</v>
      </c>
      <c r="BN33" s="56">
        <v>0</v>
      </c>
      <c r="BO33" s="54" t="str">
        <f t="shared" si="19"/>
        <v xml:space="preserve">      -</v>
      </c>
      <c r="BP33" s="62"/>
      <c r="BQ33" s="62"/>
      <c r="BR33" s="63"/>
      <c r="BS33" s="62"/>
      <c r="BT33" s="62"/>
      <c r="BU33" s="63"/>
      <c r="BV33" s="64">
        <v>556439</v>
      </c>
      <c r="BW33" s="56">
        <v>443629</v>
      </c>
      <c r="BX33" s="54">
        <f t="shared" si="20"/>
        <v>79.7</v>
      </c>
      <c r="BY33" s="56">
        <v>449238</v>
      </c>
      <c r="BZ33" s="56">
        <v>425953</v>
      </c>
      <c r="CA33" s="54">
        <f t="shared" si="21"/>
        <v>94.8</v>
      </c>
    </row>
    <row r="34" spans="1:79" ht="20.100000000000001" customHeight="1">
      <c r="A34" s="65" t="s">
        <v>57</v>
      </c>
      <c r="B34" s="52">
        <v>1839746</v>
      </c>
      <c r="C34" s="53">
        <v>1566787</v>
      </c>
      <c r="D34" s="54">
        <f t="shared" si="0"/>
        <v>85.2</v>
      </c>
      <c r="E34" s="53">
        <v>1550103</v>
      </c>
      <c r="F34" s="53">
        <v>1495841</v>
      </c>
      <c r="G34" s="54">
        <f t="shared" si="1"/>
        <v>96.5</v>
      </c>
      <c r="H34" s="53">
        <v>289643</v>
      </c>
      <c r="I34" s="53">
        <v>70946</v>
      </c>
      <c r="J34" s="54">
        <f t="shared" si="2"/>
        <v>24.5</v>
      </c>
      <c r="K34" s="55">
        <v>27201</v>
      </c>
      <c r="L34" s="56">
        <v>23844</v>
      </c>
      <c r="M34" s="54">
        <f t="shared" si="3"/>
        <v>87.7</v>
      </c>
      <c r="N34" s="56">
        <v>23238</v>
      </c>
      <c r="O34" s="56">
        <v>22323</v>
      </c>
      <c r="P34" s="54">
        <f t="shared" si="4"/>
        <v>96.1</v>
      </c>
      <c r="Q34" s="56">
        <v>652621</v>
      </c>
      <c r="R34" s="56">
        <v>572059</v>
      </c>
      <c r="S34" s="54">
        <f t="shared" si="5"/>
        <v>87.7</v>
      </c>
      <c r="T34" s="55">
        <v>68017</v>
      </c>
      <c r="U34" s="56">
        <v>64850</v>
      </c>
      <c r="V34" s="54">
        <f t="shared" si="6"/>
        <v>95.3</v>
      </c>
      <c r="W34" s="56">
        <v>64232</v>
      </c>
      <c r="X34" s="56">
        <v>63850</v>
      </c>
      <c r="Y34" s="54">
        <f t="shared" si="7"/>
        <v>99.4</v>
      </c>
      <c r="Z34" s="57"/>
      <c r="AA34" s="57"/>
      <c r="AB34" s="57"/>
      <c r="AC34" s="58">
        <v>849946</v>
      </c>
      <c r="AD34" s="59">
        <v>673366</v>
      </c>
      <c r="AE34" s="54">
        <f t="shared" si="8"/>
        <v>79.2</v>
      </c>
      <c r="AF34" s="59">
        <v>672241</v>
      </c>
      <c r="AG34" s="59">
        <v>643320</v>
      </c>
      <c r="AH34" s="54">
        <f t="shared" si="9"/>
        <v>95.7</v>
      </c>
      <c r="AI34" s="55">
        <v>295976</v>
      </c>
      <c r="AJ34" s="56">
        <v>234486</v>
      </c>
      <c r="AK34" s="54">
        <f t="shared" si="10"/>
        <v>79.2</v>
      </c>
      <c r="AL34" s="55">
        <v>177690</v>
      </c>
      <c r="AM34" s="56">
        <v>140774</v>
      </c>
      <c r="AN34" s="54">
        <f t="shared" si="11"/>
        <v>79.2</v>
      </c>
      <c r="AO34" s="56">
        <v>140539</v>
      </c>
      <c r="AP34" s="56">
        <v>134493</v>
      </c>
      <c r="AQ34" s="54">
        <f t="shared" si="12"/>
        <v>95.7</v>
      </c>
      <c r="AR34" s="60">
        <v>16571</v>
      </c>
      <c r="AS34" s="61"/>
      <c r="AT34" s="62"/>
      <c r="AU34" s="55">
        <v>137226</v>
      </c>
      <c r="AV34" s="56">
        <v>137226</v>
      </c>
      <c r="AW34" s="54">
        <f t="shared" si="13"/>
        <v>100</v>
      </c>
      <c r="AX34" s="56">
        <v>0</v>
      </c>
      <c r="AY34" s="56">
        <v>0</v>
      </c>
      <c r="AZ34" s="54" t="str">
        <f t="shared" si="14"/>
        <v xml:space="preserve">      -</v>
      </c>
      <c r="BA34" s="56">
        <v>0</v>
      </c>
      <c r="BB34" s="56">
        <v>0</v>
      </c>
      <c r="BC34" s="54" t="str">
        <f t="shared" si="15"/>
        <v xml:space="preserve">      -</v>
      </c>
      <c r="BD34" s="55">
        <v>0</v>
      </c>
      <c r="BE34" s="56">
        <v>0</v>
      </c>
      <c r="BF34" s="54" t="str">
        <f t="shared" si="16"/>
        <v xml:space="preserve">      -</v>
      </c>
      <c r="BG34" s="52">
        <v>0</v>
      </c>
      <c r="BH34" s="53">
        <v>0</v>
      </c>
      <c r="BI34" s="54" t="str">
        <f t="shared" si="17"/>
        <v xml:space="preserve">      -</v>
      </c>
      <c r="BJ34" s="53">
        <v>0</v>
      </c>
      <c r="BK34" s="53">
        <v>0</v>
      </c>
      <c r="BL34" s="54" t="str">
        <f t="shared" si="18"/>
        <v xml:space="preserve">      -</v>
      </c>
      <c r="BM34" s="55">
        <v>0</v>
      </c>
      <c r="BN34" s="56">
        <v>0</v>
      </c>
      <c r="BO34" s="54" t="str">
        <f t="shared" si="19"/>
        <v xml:space="preserve">      -</v>
      </c>
      <c r="BP34" s="62"/>
      <c r="BQ34" s="62"/>
      <c r="BR34" s="63"/>
      <c r="BS34" s="62"/>
      <c r="BT34" s="62"/>
      <c r="BU34" s="63"/>
      <c r="BV34" s="64">
        <v>0</v>
      </c>
      <c r="BW34" s="56">
        <v>0</v>
      </c>
      <c r="BX34" s="54" t="str">
        <f t="shared" si="20"/>
        <v xml:space="preserve">      -</v>
      </c>
      <c r="BY34" s="56">
        <v>0</v>
      </c>
      <c r="BZ34" s="56">
        <v>0</v>
      </c>
      <c r="CA34" s="54" t="str">
        <f t="shared" si="21"/>
        <v xml:space="preserve">      -</v>
      </c>
    </row>
    <row r="35" spans="1:79" ht="20.100000000000001" customHeight="1">
      <c r="A35" s="65" t="s">
        <v>47</v>
      </c>
      <c r="B35" s="52">
        <v>873728</v>
      </c>
      <c r="C35" s="53">
        <v>780627</v>
      </c>
      <c r="D35" s="54">
        <f t="shared" si="0"/>
        <v>89.3</v>
      </c>
      <c r="E35" s="53">
        <v>789412</v>
      </c>
      <c r="F35" s="53">
        <v>770168</v>
      </c>
      <c r="G35" s="54">
        <f t="shared" si="1"/>
        <v>97.6</v>
      </c>
      <c r="H35" s="53">
        <v>84316</v>
      </c>
      <c r="I35" s="53">
        <v>10459</v>
      </c>
      <c r="J35" s="54">
        <f t="shared" si="2"/>
        <v>12.4</v>
      </c>
      <c r="K35" s="55">
        <v>12311</v>
      </c>
      <c r="L35" s="56">
        <v>11180</v>
      </c>
      <c r="M35" s="54">
        <f t="shared" si="3"/>
        <v>90.8</v>
      </c>
      <c r="N35" s="56">
        <v>11301</v>
      </c>
      <c r="O35" s="56">
        <v>11035</v>
      </c>
      <c r="P35" s="54">
        <f t="shared" si="4"/>
        <v>97.6</v>
      </c>
      <c r="Q35" s="56">
        <v>315111</v>
      </c>
      <c r="R35" s="56">
        <v>286165</v>
      </c>
      <c r="S35" s="54">
        <f t="shared" si="5"/>
        <v>90.8</v>
      </c>
      <c r="T35" s="55">
        <v>31104</v>
      </c>
      <c r="U35" s="56">
        <v>29504</v>
      </c>
      <c r="V35" s="54">
        <f t="shared" si="6"/>
        <v>94.9</v>
      </c>
      <c r="W35" s="56">
        <v>29477</v>
      </c>
      <c r="X35" s="56">
        <v>29477</v>
      </c>
      <c r="Y35" s="54">
        <f t="shared" si="7"/>
        <v>100</v>
      </c>
      <c r="Z35" s="57"/>
      <c r="AA35" s="57"/>
      <c r="AB35" s="57"/>
      <c r="AC35" s="58">
        <v>421212</v>
      </c>
      <c r="AD35" s="59">
        <v>364427</v>
      </c>
      <c r="AE35" s="54">
        <f t="shared" si="8"/>
        <v>86.5</v>
      </c>
      <c r="AF35" s="59">
        <v>369280</v>
      </c>
      <c r="AG35" s="59">
        <v>358381</v>
      </c>
      <c r="AH35" s="54">
        <f t="shared" si="9"/>
        <v>97</v>
      </c>
      <c r="AI35" s="55">
        <v>143233</v>
      </c>
      <c r="AJ35" s="56">
        <v>123923</v>
      </c>
      <c r="AK35" s="54">
        <f t="shared" si="10"/>
        <v>86.5</v>
      </c>
      <c r="AL35" s="55">
        <v>97634</v>
      </c>
      <c r="AM35" s="56">
        <v>84471</v>
      </c>
      <c r="AN35" s="54">
        <f t="shared" si="11"/>
        <v>86.5</v>
      </c>
      <c r="AO35" s="56">
        <v>85597</v>
      </c>
      <c r="AP35" s="56">
        <v>83070</v>
      </c>
      <c r="AQ35" s="54">
        <f t="shared" si="12"/>
        <v>97</v>
      </c>
      <c r="AR35" s="60">
        <v>1338</v>
      </c>
      <c r="AS35" s="61"/>
      <c r="AT35" s="62"/>
      <c r="AU35" s="55">
        <v>47033</v>
      </c>
      <c r="AV35" s="56">
        <v>47033</v>
      </c>
      <c r="AW35" s="54">
        <f t="shared" si="13"/>
        <v>100</v>
      </c>
      <c r="AX35" s="56">
        <v>0</v>
      </c>
      <c r="AY35" s="56">
        <v>0</v>
      </c>
      <c r="AZ35" s="54" t="str">
        <f t="shared" si="14"/>
        <v xml:space="preserve">      -</v>
      </c>
      <c r="BA35" s="56">
        <v>0</v>
      </c>
      <c r="BB35" s="56">
        <v>0</v>
      </c>
      <c r="BC35" s="54" t="str">
        <f t="shared" si="15"/>
        <v xml:space="preserve">      -</v>
      </c>
      <c r="BD35" s="55">
        <v>0</v>
      </c>
      <c r="BE35" s="56">
        <v>0</v>
      </c>
      <c r="BF35" s="54" t="str">
        <f t="shared" si="16"/>
        <v xml:space="preserve">      -</v>
      </c>
      <c r="BG35" s="52">
        <v>0</v>
      </c>
      <c r="BH35" s="53">
        <v>0</v>
      </c>
      <c r="BI35" s="54" t="str">
        <f t="shared" si="17"/>
        <v xml:space="preserve">      -</v>
      </c>
      <c r="BJ35" s="53">
        <v>0</v>
      </c>
      <c r="BK35" s="53">
        <v>0</v>
      </c>
      <c r="BL35" s="54" t="str">
        <f t="shared" si="18"/>
        <v xml:space="preserve">      -</v>
      </c>
      <c r="BM35" s="55">
        <v>0</v>
      </c>
      <c r="BN35" s="56">
        <v>0</v>
      </c>
      <c r="BO35" s="54" t="str">
        <f t="shared" si="19"/>
        <v xml:space="preserve">      -</v>
      </c>
      <c r="BP35" s="62"/>
      <c r="BQ35" s="62"/>
      <c r="BR35" s="63"/>
      <c r="BS35" s="62"/>
      <c r="BT35" s="62"/>
      <c r="BU35" s="63"/>
      <c r="BV35" s="64">
        <v>287131</v>
      </c>
      <c r="BW35" s="56">
        <v>217614</v>
      </c>
      <c r="BX35" s="54">
        <f t="shared" si="20"/>
        <v>75.8</v>
      </c>
      <c r="BY35" s="56">
        <v>224773</v>
      </c>
      <c r="BZ35" s="56">
        <v>208597</v>
      </c>
      <c r="CA35" s="54">
        <f t="shared" si="21"/>
        <v>92.8</v>
      </c>
    </row>
    <row r="36" spans="1:79" ht="20.100000000000001" customHeight="1">
      <c r="A36" s="65" t="s">
        <v>58</v>
      </c>
      <c r="B36" s="52">
        <v>1186858</v>
      </c>
      <c r="C36" s="53">
        <v>1082802</v>
      </c>
      <c r="D36" s="54">
        <f t="shared" si="0"/>
        <v>91.2</v>
      </c>
      <c r="E36" s="53">
        <v>1093104</v>
      </c>
      <c r="F36" s="53">
        <v>1065334</v>
      </c>
      <c r="G36" s="54">
        <f t="shared" si="1"/>
        <v>97.5</v>
      </c>
      <c r="H36" s="53">
        <v>93754</v>
      </c>
      <c r="I36" s="53">
        <v>17468</v>
      </c>
      <c r="J36" s="54">
        <f t="shared" si="2"/>
        <v>18.600000000000001</v>
      </c>
      <c r="K36" s="55">
        <v>17245</v>
      </c>
      <c r="L36" s="62">
        <v>14730</v>
      </c>
      <c r="M36" s="54">
        <f t="shared" si="3"/>
        <v>85.4</v>
      </c>
      <c r="N36" s="62">
        <v>15069</v>
      </c>
      <c r="O36" s="62">
        <v>14355</v>
      </c>
      <c r="P36" s="54">
        <f t="shared" si="4"/>
        <v>95.3</v>
      </c>
      <c r="Q36" s="62">
        <v>374692</v>
      </c>
      <c r="R36" s="62">
        <v>332952</v>
      </c>
      <c r="S36" s="54">
        <f t="shared" si="5"/>
        <v>88.9</v>
      </c>
      <c r="T36" s="55">
        <v>33291</v>
      </c>
      <c r="U36" s="62">
        <v>33282</v>
      </c>
      <c r="V36" s="54">
        <f t="shared" si="6"/>
        <v>100</v>
      </c>
      <c r="W36" s="62">
        <v>33282</v>
      </c>
      <c r="X36" s="62">
        <v>33282</v>
      </c>
      <c r="Y36" s="54">
        <f t="shared" si="7"/>
        <v>100</v>
      </c>
      <c r="Z36" s="57"/>
      <c r="AA36" s="57"/>
      <c r="AB36" s="57"/>
      <c r="AC36" s="58">
        <v>656143</v>
      </c>
      <c r="AD36" s="59">
        <v>602420</v>
      </c>
      <c r="AE36" s="54">
        <f t="shared" si="8"/>
        <v>91.8</v>
      </c>
      <c r="AF36" s="59">
        <v>605908</v>
      </c>
      <c r="AG36" s="59">
        <v>591938</v>
      </c>
      <c r="AH36" s="54">
        <f t="shared" si="9"/>
        <v>97.7</v>
      </c>
      <c r="AI36" s="55">
        <v>177388</v>
      </c>
      <c r="AJ36" s="62">
        <v>162864</v>
      </c>
      <c r="AK36" s="54">
        <f t="shared" si="10"/>
        <v>91.8</v>
      </c>
      <c r="AL36" s="55">
        <v>263484</v>
      </c>
      <c r="AM36" s="62">
        <v>241910</v>
      </c>
      <c r="AN36" s="54">
        <f t="shared" si="11"/>
        <v>91.8</v>
      </c>
      <c r="AO36" s="62">
        <v>243311</v>
      </c>
      <c r="AP36" s="62">
        <v>237701</v>
      </c>
      <c r="AQ36" s="54">
        <f t="shared" si="12"/>
        <v>97.7</v>
      </c>
      <c r="AR36" s="60">
        <v>75</v>
      </c>
      <c r="AS36" s="61"/>
      <c r="AT36" s="62"/>
      <c r="AU36" s="55">
        <v>50322</v>
      </c>
      <c r="AV36" s="62">
        <v>50322</v>
      </c>
      <c r="AW36" s="54">
        <f t="shared" si="13"/>
        <v>100</v>
      </c>
      <c r="AX36" s="62">
        <v>0</v>
      </c>
      <c r="AY36" s="62">
        <v>0</v>
      </c>
      <c r="AZ36" s="54" t="str">
        <f t="shared" si="14"/>
        <v xml:space="preserve">      -</v>
      </c>
      <c r="BA36" s="62">
        <v>0</v>
      </c>
      <c r="BB36" s="62">
        <v>0</v>
      </c>
      <c r="BC36" s="54" t="str">
        <f t="shared" si="15"/>
        <v xml:space="preserve">      -</v>
      </c>
      <c r="BD36" s="55">
        <v>0</v>
      </c>
      <c r="BE36" s="62">
        <v>0</v>
      </c>
      <c r="BF36" s="54" t="str">
        <f t="shared" si="16"/>
        <v xml:space="preserve">      -</v>
      </c>
      <c r="BG36" s="52">
        <v>0</v>
      </c>
      <c r="BH36" s="66">
        <v>0</v>
      </c>
      <c r="BI36" s="54" t="str">
        <f t="shared" si="17"/>
        <v xml:space="preserve">      -</v>
      </c>
      <c r="BJ36" s="66">
        <v>0</v>
      </c>
      <c r="BK36" s="66">
        <v>0</v>
      </c>
      <c r="BL36" s="54" t="str">
        <f t="shared" si="18"/>
        <v xml:space="preserve">      -</v>
      </c>
      <c r="BM36" s="55">
        <v>0</v>
      </c>
      <c r="BN36" s="62">
        <v>0</v>
      </c>
      <c r="BO36" s="54" t="str">
        <f t="shared" si="19"/>
        <v xml:space="preserve">      -</v>
      </c>
      <c r="BP36" s="62"/>
      <c r="BQ36" s="62"/>
      <c r="BR36" s="63"/>
      <c r="BS36" s="62"/>
      <c r="BT36" s="62"/>
      <c r="BU36" s="63"/>
      <c r="BV36" s="64">
        <v>392067</v>
      </c>
      <c r="BW36" s="62">
        <v>286988</v>
      </c>
      <c r="BX36" s="54">
        <f t="shared" si="20"/>
        <v>73.2</v>
      </c>
      <c r="BY36" s="62">
        <v>302425</v>
      </c>
      <c r="BZ36" s="62">
        <v>281742</v>
      </c>
      <c r="CA36" s="54">
        <f t="shared" si="21"/>
        <v>93.2</v>
      </c>
    </row>
    <row r="37" spans="1:79" ht="20.100000000000001" customHeight="1">
      <c r="A37" s="5" t="s">
        <v>75</v>
      </c>
      <c r="B37" s="67">
        <f>SUM(B22:B36)</f>
        <v>31792307</v>
      </c>
      <c r="C37" s="68">
        <f>SUM(C22:C36)</f>
        <v>29604602</v>
      </c>
      <c r="D37" s="69">
        <f t="shared" si="0"/>
        <v>93.1</v>
      </c>
      <c r="E37" s="67">
        <f>SUM(E22:E36)</f>
        <v>29630604</v>
      </c>
      <c r="F37" s="68">
        <f>SUM(F22:F36)</f>
        <v>29110008</v>
      </c>
      <c r="G37" s="69">
        <f t="shared" si="1"/>
        <v>98.2</v>
      </c>
      <c r="H37" s="67">
        <f>SUM(H22:H36)</f>
        <v>2161703</v>
      </c>
      <c r="I37" s="68">
        <f>SUM(I22:I36)</f>
        <v>494594</v>
      </c>
      <c r="J37" s="69">
        <f t="shared" si="2"/>
        <v>22.9</v>
      </c>
      <c r="K37" s="67">
        <f>SUM(K22:K36)</f>
        <v>348290</v>
      </c>
      <c r="L37" s="68">
        <f>SUM(L22:L36)</f>
        <v>321840</v>
      </c>
      <c r="M37" s="69">
        <f t="shared" si="3"/>
        <v>92.4</v>
      </c>
      <c r="N37" s="67">
        <f>SUM(N22:N36)</f>
        <v>320151</v>
      </c>
      <c r="O37" s="68">
        <f>SUM(O22:O36)</f>
        <v>313702</v>
      </c>
      <c r="P37" s="69">
        <f t="shared" si="4"/>
        <v>98</v>
      </c>
      <c r="Q37" s="67">
        <f>SUM(Q22:Q36)</f>
        <v>10405979</v>
      </c>
      <c r="R37" s="68">
        <f>SUM(R22:R36)</f>
        <v>9637899</v>
      </c>
      <c r="S37" s="69">
        <f t="shared" si="5"/>
        <v>92.6</v>
      </c>
      <c r="T37" s="67">
        <f>SUM(T22:T36)</f>
        <v>1448962</v>
      </c>
      <c r="U37" s="68">
        <f>SUM(U22:U36)</f>
        <v>1434428</v>
      </c>
      <c r="V37" s="69">
        <f t="shared" si="6"/>
        <v>99</v>
      </c>
      <c r="W37" s="67">
        <f>SUM(W22:W36)</f>
        <v>1434718</v>
      </c>
      <c r="X37" s="68">
        <f>SUM(X22:X36)</f>
        <v>1432909</v>
      </c>
      <c r="Y37" s="69">
        <f t="shared" si="7"/>
        <v>99.9</v>
      </c>
      <c r="Z37" s="72"/>
      <c r="AA37" s="63"/>
      <c r="AB37" s="63"/>
      <c r="AC37" s="67">
        <f>SUM(AC22:AC36)</f>
        <v>16890214</v>
      </c>
      <c r="AD37" s="68">
        <f>SUM(AD22:AD36)</f>
        <v>15598589</v>
      </c>
      <c r="AE37" s="69">
        <f t="shared" si="8"/>
        <v>92.4</v>
      </c>
      <c r="AF37" s="67">
        <f>SUM(AF22:AF36)</f>
        <v>15663989</v>
      </c>
      <c r="AG37" s="68">
        <f>SUM(AG22:AG36)</f>
        <v>15362039</v>
      </c>
      <c r="AH37" s="69">
        <f t="shared" si="9"/>
        <v>98.1</v>
      </c>
      <c r="AI37" s="67">
        <f>SUM(AI22:AI36)</f>
        <v>4675590</v>
      </c>
      <c r="AJ37" s="68">
        <f>SUM(AJ22:AJ36)</f>
        <v>4244298</v>
      </c>
      <c r="AK37" s="69">
        <f t="shared" si="10"/>
        <v>90.8</v>
      </c>
      <c r="AL37" s="67">
        <f>SUM(AL22:AL36)</f>
        <v>5509451</v>
      </c>
      <c r="AM37" s="68">
        <f>SUM(AM22:AM36)</f>
        <v>5285824</v>
      </c>
      <c r="AN37" s="69">
        <f t="shared" si="11"/>
        <v>95.9</v>
      </c>
      <c r="AO37" s="67">
        <f>SUM(AO22:AO36)</f>
        <v>5291521</v>
      </c>
      <c r="AP37" s="68">
        <f>SUM(AP22:AP36)</f>
        <v>5245362</v>
      </c>
      <c r="AQ37" s="69">
        <f t="shared" si="12"/>
        <v>99.1</v>
      </c>
      <c r="AR37" s="70">
        <f>SUM(AR22:AR36)</f>
        <v>105001</v>
      </c>
      <c r="AS37" s="73"/>
      <c r="AT37" s="66"/>
      <c r="AU37" s="67">
        <f>SUM(AU22:AU36)</f>
        <v>1400043</v>
      </c>
      <c r="AV37" s="68">
        <f>SUM(AV22:AV36)</f>
        <v>1400043</v>
      </c>
      <c r="AW37" s="69">
        <f t="shared" si="13"/>
        <v>100</v>
      </c>
      <c r="AX37" s="67">
        <f>SUM(AX22:AX36)</f>
        <v>3142</v>
      </c>
      <c r="AY37" s="68">
        <f>SUM(AY22:AY36)</f>
        <v>3142</v>
      </c>
      <c r="AZ37" s="69">
        <f t="shared" si="14"/>
        <v>100</v>
      </c>
      <c r="BA37" s="67">
        <f>SUM(BA22:BA36)</f>
        <v>3142</v>
      </c>
      <c r="BB37" s="68">
        <f>SUM(BB22:BB36)</f>
        <v>3142</v>
      </c>
      <c r="BC37" s="69">
        <f t="shared" si="15"/>
        <v>100</v>
      </c>
      <c r="BD37" s="67">
        <f>SUM(BD22:BD36)</f>
        <v>38793</v>
      </c>
      <c r="BE37" s="68">
        <f>SUM(BE22:BE36)</f>
        <v>38793</v>
      </c>
      <c r="BF37" s="69">
        <f t="shared" si="16"/>
        <v>100</v>
      </c>
      <c r="BG37" s="67">
        <f>SUM(BG22:BG36)</f>
        <v>501</v>
      </c>
      <c r="BH37" s="68">
        <f>SUM(BH22:BH36)</f>
        <v>93</v>
      </c>
      <c r="BI37" s="69">
        <f t="shared" si="17"/>
        <v>18.600000000000001</v>
      </c>
      <c r="BJ37" s="67">
        <f>SUM(BJ22:BJ36)</f>
        <v>0</v>
      </c>
      <c r="BK37" s="68">
        <f>SUM(BK22:BK36)</f>
        <v>0</v>
      </c>
      <c r="BL37" s="69" t="str">
        <f t="shared" si="18"/>
        <v xml:space="preserve">      -</v>
      </c>
      <c r="BM37" s="67">
        <f>SUM(BM22:BM36)</f>
        <v>0</v>
      </c>
      <c r="BN37" s="68">
        <f>SUM(BN22:BN36)</f>
        <v>0</v>
      </c>
      <c r="BO37" s="69" t="str">
        <f t="shared" si="19"/>
        <v xml:space="preserve">      -</v>
      </c>
      <c r="BP37" s="66"/>
      <c r="BQ37" s="66"/>
      <c r="BR37" s="63"/>
      <c r="BS37" s="66"/>
      <c r="BT37" s="66"/>
      <c r="BU37" s="63"/>
      <c r="BV37" s="71">
        <f>SUM(BV22:BV36)</f>
        <v>4356362</v>
      </c>
      <c r="BW37" s="68">
        <f>SUM(BW22:BW36)</f>
        <v>3306701</v>
      </c>
      <c r="BX37" s="69">
        <f t="shared" si="20"/>
        <v>75.900000000000006</v>
      </c>
      <c r="BY37" s="67">
        <f>SUM(BY22:BY36)</f>
        <v>3381958</v>
      </c>
      <c r="BZ37" s="68">
        <f>SUM(BZ22:BZ36)</f>
        <v>3156008</v>
      </c>
      <c r="CA37" s="69">
        <f t="shared" si="21"/>
        <v>93.3</v>
      </c>
    </row>
    <row r="38" spans="1:79" ht="20.100000000000001" customHeight="1">
      <c r="A38" s="6" t="s">
        <v>76</v>
      </c>
      <c r="B38" s="74">
        <f>SUM(B37,B21)</f>
        <v>300996416</v>
      </c>
      <c r="C38" s="75">
        <f>SUM(C37,C21)</f>
        <v>278351869</v>
      </c>
      <c r="D38" s="76">
        <f t="shared" si="0"/>
        <v>92.5</v>
      </c>
      <c r="E38" s="74">
        <f>SUM(E37,E21)</f>
        <v>278610170</v>
      </c>
      <c r="F38" s="75">
        <f>SUM(F37,F21)</f>
        <v>273488395</v>
      </c>
      <c r="G38" s="76">
        <f t="shared" si="1"/>
        <v>98.2</v>
      </c>
      <c r="H38" s="74">
        <f>SUM(H37,H21)</f>
        <v>22386246</v>
      </c>
      <c r="I38" s="75">
        <f>SUM(I37,I21)</f>
        <v>4863474</v>
      </c>
      <c r="J38" s="76">
        <f t="shared" si="2"/>
        <v>21.7</v>
      </c>
      <c r="K38" s="74">
        <f>SUM(K37,K21)</f>
        <v>2913800</v>
      </c>
      <c r="L38" s="75">
        <f>SUM(L37,L21)</f>
        <v>2659632</v>
      </c>
      <c r="M38" s="76">
        <f t="shared" si="3"/>
        <v>91.3</v>
      </c>
      <c r="N38" s="74">
        <f>SUM(N37,N21)</f>
        <v>2657621</v>
      </c>
      <c r="O38" s="75">
        <f>SUM(O37,O21)</f>
        <v>2598415</v>
      </c>
      <c r="P38" s="76">
        <f t="shared" si="4"/>
        <v>97.8</v>
      </c>
      <c r="Q38" s="74">
        <f>SUM(Q37,Q21)</f>
        <v>96946348</v>
      </c>
      <c r="R38" s="75">
        <f>SUM(R37,R21)</f>
        <v>88442811</v>
      </c>
      <c r="S38" s="76">
        <f t="shared" si="5"/>
        <v>91.2</v>
      </c>
      <c r="T38" s="74">
        <f>SUM(T37,T21)</f>
        <v>17686824</v>
      </c>
      <c r="U38" s="75">
        <f>SUM(U37,U21)</f>
        <v>17458920</v>
      </c>
      <c r="V38" s="76">
        <f t="shared" si="6"/>
        <v>98.7</v>
      </c>
      <c r="W38" s="74">
        <f>SUM(W37,W21)</f>
        <v>17464318</v>
      </c>
      <c r="X38" s="75">
        <f>SUM(X37,X21)</f>
        <v>17405183</v>
      </c>
      <c r="Y38" s="76">
        <f t="shared" si="7"/>
        <v>99.7</v>
      </c>
      <c r="Z38" s="72"/>
      <c r="AA38" s="63"/>
      <c r="AB38" s="63"/>
      <c r="AC38" s="74">
        <f>SUM(AC37,AC21)</f>
        <v>145973424</v>
      </c>
      <c r="AD38" s="75">
        <f>SUM(AD37,AD21)</f>
        <v>134118589</v>
      </c>
      <c r="AE38" s="76">
        <f t="shared" si="8"/>
        <v>91.9</v>
      </c>
      <c r="AF38" s="74">
        <f>SUM(AF37,AF21)</f>
        <v>134402936</v>
      </c>
      <c r="AG38" s="75">
        <f>SUM(AG37,AG21)</f>
        <v>131721210</v>
      </c>
      <c r="AH38" s="76">
        <f t="shared" si="9"/>
        <v>98</v>
      </c>
      <c r="AI38" s="74">
        <f>SUM(AI37,AI21)</f>
        <v>44821534</v>
      </c>
      <c r="AJ38" s="75">
        <f>SUM(AJ37,AJ21)</f>
        <v>40821557</v>
      </c>
      <c r="AK38" s="76">
        <f t="shared" si="10"/>
        <v>91.1</v>
      </c>
      <c r="AL38" s="74">
        <f>SUM(AL37,AL21)</f>
        <v>41313503</v>
      </c>
      <c r="AM38" s="75">
        <f>SUM(AM37,AM21)</f>
        <v>39002351</v>
      </c>
      <c r="AN38" s="76">
        <f t="shared" si="11"/>
        <v>94.4</v>
      </c>
      <c r="AO38" s="74">
        <f>SUM(AO37,AO21)</f>
        <v>39086389</v>
      </c>
      <c r="AP38" s="75">
        <f>SUM(AP37,AP21)</f>
        <v>38557230</v>
      </c>
      <c r="AQ38" s="76">
        <f t="shared" si="12"/>
        <v>98.6</v>
      </c>
      <c r="AR38" s="77">
        <f>SUM(AR37,AR21)</f>
        <v>493986</v>
      </c>
      <c r="AS38" s="73"/>
      <c r="AT38" s="66"/>
      <c r="AU38" s="74">
        <f>SUM(AU37,AU21)</f>
        <v>12249748</v>
      </c>
      <c r="AV38" s="75">
        <f>SUM(AV37,AV21)</f>
        <v>12249748</v>
      </c>
      <c r="AW38" s="76">
        <f t="shared" si="13"/>
        <v>100</v>
      </c>
      <c r="AX38" s="74">
        <f>SUM(AX37,AX21)</f>
        <v>12575</v>
      </c>
      <c r="AY38" s="75">
        <f>SUM(AY37,AY21)</f>
        <v>12575</v>
      </c>
      <c r="AZ38" s="76">
        <f t="shared" si="14"/>
        <v>100</v>
      </c>
      <c r="BA38" s="74">
        <f>SUM(BA37,BA21)</f>
        <v>12575</v>
      </c>
      <c r="BB38" s="75">
        <f>SUM(BB37,BB21)</f>
        <v>12575</v>
      </c>
      <c r="BC38" s="76">
        <f t="shared" si="15"/>
        <v>100</v>
      </c>
      <c r="BD38" s="74">
        <f>SUM(BD37,BD21)</f>
        <v>542861</v>
      </c>
      <c r="BE38" s="75">
        <f>SUM(BE37,BE21)</f>
        <v>541534</v>
      </c>
      <c r="BF38" s="76">
        <f t="shared" si="16"/>
        <v>99.8</v>
      </c>
      <c r="BG38" s="74">
        <f>SUM(BG37,BG21)</f>
        <v>12083214</v>
      </c>
      <c r="BH38" s="75">
        <f>SUM(BH37,BH21)</f>
        <v>11047204</v>
      </c>
      <c r="BI38" s="76">
        <f t="shared" si="17"/>
        <v>91.4</v>
      </c>
      <c r="BJ38" s="74">
        <f>SUM(BJ37,BJ21)</f>
        <v>11087598</v>
      </c>
      <c r="BK38" s="75">
        <f>SUM(BK37,BK21)</f>
        <v>10852384</v>
      </c>
      <c r="BL38" s="76">
        <f t="shared" si="18"/>
        <v>97.9</v>
      </c>
      <c r="BM38" s="74">
        <f>SUM(BM37,BM21)</f>
        <v>5532599</v>
      </c>
      <c r="BN38" s="75">
        <f>SUM(BN37,BN21)</f>
        <v>5414617</v>
      </c>
      <c r="BO38" s="76">
        <f t="shared" si="19"/>
        <v>97.9</v>
      </c>
      <c r="BP38" s="66"/>
      <c r="BQ38" s="66"/>
      <c r="BR38" s="63"/>
      <c r="BS38" s="66"/>
      <c r="BT38" s="66"/>
      <c r="BU38" s="63"/>
      <c r="BV38" s="78">
        <f>SUM(BV37,BV21)</f>
        <v>34569345</v>
      </c>
      <c r="BW38" s="75">
        <f>SUM(BW37,BW21)</f>
        <v>23498043</v>
      </c>
      <c r="BX38" s="76">
        <f t="shared" si="20"/>
        <v>68</v>
      </c>
      <c r="BY38" s="74">
        <f>SUM(BY37,BY21)</f>
        <v>24070467</v>
      </c>
      <c r="BZ38" s="75">
        <f>SUM(BZ37,BZ21)</f>
        <v>21730405</v>
      </c>
      <c r="CA38" s="76">
        <f t="shared" si="21"/>
        <v>90.3</v>
      </c>
    </row>
    <row r="39" spans="1:79" ht="20.100000000000001" customHeight="1">
      <c r="B39" s="53"/>
      <c r="C39" s="53"/>
      <c r="D39" s="5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79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</row>
    <row r="40" spans="1:79" ht="20.100000000000001" customHeight="1">
      <c r="A40" s="14"/>
      <c r="B40" s="80"/>
      <c r="C40" s="80"/>
      <c r="D40" s="80"/>
      <c r="E40" s="80"/>
      <c r="F40" s="80"/>
      <c r="G40" s="80"/>
      <c r="H40" s="80"/>
      <c r="I40" s="80"/>
      <c r="J40" s="80"/>
      <c r="K40" s="81" t="s">
        <v>1</v>
      </c>
      <c r="L40" s="80"/>
      <c r="M40" s="80"/>
      <c r="N40" s="80"/>
      <c r="O40" s="80"/>
      <c r="P40" s="80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</row>
    <row r="41" spans="1:79" ht="20.100000000000001" customHeight="1">
      <c r="A41" s="16"/>
      <c r="B41" s="82" t="s">
        <v>3</v>
      </c>
      <c r="C41" s="83"/>
      <c r="D41" s="83"/>
      <c r="E41" s="80"/>
      <c r="F41" s="80"/>
      <c r="G41" s="80"/>
      <c r="H41" s="80"/>
      <c r="I41" s="80"/>
      <c r="J41" s="84"/>
      <c r="K41" s="85"/>
      <c r="L41" s="85"/>
      <c r="M41" s="86"/>
      <c r="N41" s="87" t="s">
        <v>6</v>
      </c>
      <c r="O41" s="87"/>
      <c r="P41" s="87"/>
      <c r="Q41" s="85"/>
      <c r="R41" s="85"/>
      <c r="S41" s="86"/>
      <c r="T41" s="88" t="s">
        <v>8</v>
      </c>
      <c r="U41" s="87"/>
      <c r="V41" s="87"/>
      <c r="W41" s="85"/>
      <c r="X41" s="85"/>
      <c r="Y41" s="85"/>
      <c r="Z41" s="85"/>
      <c r="AA41" s="85"/>
      <c r="AB41" s="86"/>
      <c r="AC41" s="85"/>
      <c r="AD41" s="85"/>
      <c r="AE41" s="86"/>
      <c r="AF41" s="88" t="s">
        <v>10</v>
      </c>
      <c r="AG41" s="87"/>
      <c r="AH41" s="87"/>
      <c r="AI41" s="85"/>
      <c r="AJ41" s="85"/>
      <c r="AK41" s="86"/>
      <c r="AL41" s="88" t="s">
        <v>54</v>
      </c>
      <c r="AM41" s="87"/>
      <c r="AN41" s="87"/>
      <c r="AO41" s="85"/>
      <c r="AP41" s="85"/>
      <c r="AQ41" s="86"/>
      <c r="AR41" s="87" t="s">
        <v>12</v>
      </c>
      <c r="AS41" s="87"/>
      <c r="AT41" s="89"/>
      <c r="AU41" s="88" t="s">
        <v>14</v>
      </c>
      <c r="AV41" s="87"/>
      <c r="AW41" s="87"/>
      <c r="AX41" s="85"/>
      <c r="AY41" s="85"/>
      <c r="AZ41" s="86"/>
      <c r="BA41" s="88" t="s">
        <v>15</v>
      </c>
      <c r="BB41" s="87"/>
      <c r="BC41" s="89"/>
      <c r="BD41" s="88" t="s">
        <v>55</v>
      </c>
      <c r="BE41" s="87"/>
      <c r="BF41" s="87"/>
      <c r="BG41" s="85"/>
      <c r="BH41" s="85"/>
      <c r="BI41" s="86"/>
      <c r="BJ41" s="90" t="s">
        <v>17</v>
      </c>
      <c r="BK41" s="111"/>
      <c r="BL41" s="112"/>
      <c r="BM41" s="7" t="s">
        <v>61</v>
      </c>
      <c r="BN41" s="19"/>
      <c r="BO41" s="19"/>
      <c r="BP41" s="20"/>
      <c r="BQ41" s="20"/>
      <c r="BR41" s="21"/>
      <c r="BS41" s="56"/>
      <c r="BT41" s="56"/>
      <c r="BU41" s="56"/>
      <c r="BV41" s="88" t="s">
        <v>52</v>
      </c>
      <c r="BW41" s="87"/>
      <c r="BX41" s="87"/>
      <c r="BY41" s="85"/>
      <c r="BZ41" s="85"/>
      <c r="CA41" s="86"/>
    </row>
    <row r="42" spans="1:79" ht="20.100000000000001" customHeight="1">
      <c r="A42" s="28" t="s">
        <v>0</v>
      </c>
      <c r="B42" s="55"/>
      <c r="C42" s="56"/>
      <c r="D42" s="93"/>
      <c r="E42" s="83" t="s">
        <v>19</v>
      </c>
      <c r="F42" s="83"/>
      <c r="G42" s="94"/>
      <c r="H42" s="83" t="s">
        <v>20</v>
      </c>
      <c r="I42" s="83"/>
      <c r="J42" s="94"/>
      <c r="K42" s="95" t="s">
        <v>21</v>
      </c>
      <c r="L42" s="83"/>
      <c r="M42" s="94"/>
      <c r="N42" s="96" t="s">
        <v>0</v>
      </c>
      <c r="O42" s="56"/>
      <c r="P42" s="93"/>
      <c r="Q42" s="83" t="s">
        <v>21</v>
      </c>
      <c r="R42" s="83"/>
      <c r="S42" s="94"/>
      <c r="T42" s="82" t="s">
        <v>60</v>
      </c>
      <c r="U42" s="83"/>
      <c r="V42" s="94"/>
      <c r="W42" s="83" t="s">
        <v>19</v>
      </c>
      <c r="X42" s="83"/>
      <c r="Y42" s="94"/>
      <c r="Z42" s="83" t="s">
        <v>20</v>
      </c>
      <c r="AA42" s="83"/>
      <c r="AB42" s="94"/>
      <c r="AC42" s="88" t="s">
        <v>21</v>
      </c>
      <c r="AD42" s="83"/>
      <c r="AE42" s="94"/>
      <c r="AF42" s="97" t="s">
        <v>0</v>
      </c>
      <c r="AG42" s="56"/>
      <c r="AH42" s="93"/>
      <c r="AI42" s="83" t="s">
        <v>21</v>
      </c>
      <c r="AJ42" s="83"/>
      <c r="AK42" s="94"/>
      <c r="AL42" s="97" t="s">
        <v>0</v>
      </c>
      <c r="AM42" s="56"/>
      <c r="AN42" s="93"/>
      <c r="AO42" s="83" t="s">
        <v>21</v>
      </c>
      <c r="AP42" s="83"/>
      <c r="AQ42" s="94"/>
      <c r="AR42" s="96" t="s">
        <v>0</v>
      </c>
      <c r="AS42" s="56"/>
      <c r="AT42" s="93"/>
      <c r="AU42" s="97" t="s">
        <v>0</v>
      </c>
      <c r="AV42" s="56"/>
      <c r="AW42" s="93"/>
      <c r="AX42" s="83" t="s">
        <v>21</v>
      </c>
      <c r="AY42" s="83"/>
      <c r="AZ42" s="94"/>
      <c r="BA42" s="97" t="s">
        <v>0</v>
      </c>
      <c r="BB42" s="56"/>
      <c r="BC42" s="93"/>
      <c r="BD42" s="97" t="s">
        <v>0</v>
      </c>
      <c r="BE42" s="56"/>
      <c r="BF42" s="93"/>
      <c r="BG42" s="82" t="s">
        <v>21</v>
      </c>
      <c r="BH42" s="83"/>
      <c r="BI42" s="94"/>
      <c r="BJ42" s="97" t="s">
        <v>0</v>
      </c>
      <c r="BK42" s="62"/>
      <c r="BL42" s="98"/>
      <c r="BM42" s="35" t="s">
        <v>0</v>
      </c>
      <c r="BO42" s="34"/>
      <c r="BP42" s="12" t="s">
        <v>21</v>
      </c>
      <c r="BQ42" s="12"/>
      <c r="BR42" s="32"/>
      <c r="BS42" s="56"/>
      <c r="BT42" s="56"/>
      <c r="BU42" s="56"/>
      <c r="BV42" s="97" t="s">
        <v>0</v>
      </c>
      <c r="BW42" s="56"/>
      <c r="BX42" s="93"/>
      <c r="BY42" s="82" t="s">
        <v>21</v>
      </c>
      <c r="BZ42" s="83"/>
      <c r="CA42" s="94"/>
    </row>
    <row r="43" spans="1:79" ht="20.100000000000001" customHeight="1">
      <c r="A43" s="43"/>
      <c r="B43" s="99" t="s">
        <v>22</v>
      </c>
      <c r="C43" s="100" t="s">
        <v>23</v>
      </c>
      <c r="D43" s="100" t="s">
        <v>24</v>
      </c>
      <c r="E43" s="100" t="s">
        <v>22</v>
      </c>
      <c r="F43" s="100" t="s">
        <v>23</v>
      </c>
      <c r="G43" s="100" t="s">
        <v>24</v>
      </c>
      <c r="H43" s="100" t="s">
        <v>22</v>
      </c>
      <c r="I43" s="100" t="s">
        <v>23</v>
      </c>
      <c r="J43" s="100" t="s">
        <v>24</v>
      </c>
      <c r="K43" s="99" t="s">
        <v>22</v>
      </c>
      <c r="L43" s="100" t="s">
        <v>23</v>
      </c>
      <c r="M43" s="100" t="s">
        <v>24</v>
      </c>
      <c r="N43" s="100" t="s">
        <v>22</v>
      </c>
      <c r="O43" s="100" t="s">
        <v>23</v>
      </c>
      <c r="P43" s="100" t="s">
        <v>24</v>
      </c>
      <c r="Q43" s="100" t="s">
        <v>22</v>
      </c>
      <c r="R43" s="100" t="s">
        <v>23</v>
      </c>
      <c r="S43" s="100" t="s">
        <v>24</v>
      </c>
      <c r="T43" s="99" t="s">
        <v>22</v>
      </c>
      <c r="U43" s="100" t="s">
        <v>23</v>
      </c>
      <c r="V43" s="100" t="s">
        <v>24</v>
      </c>
      <c r="W43" s="100" t="s">
        <v>22</v>
      </c>
      <c r="X43" s="100" t="s">
        <v>23</v>
      </c>
      <c r="Y43" s="100" t="s">
        <v>24</v>
      </c>
      <c r="Z43" s="100" t="s">
        <v>22</v>
      </c>
      <c r="AA43" s="100" t="s">
        <v>23</v>
      </c>
      <c r="AB43" s="100" t="s">
        <v>24</v>
      </c>
      <c r="AC43" s="99" t="s">
        <v>22</v>
      </c>
      <c r="AD43" s="100" t="s">
        <v>23</v>
      </c>
      <c r="AE43" s="100" t="s">
        <v>24</v>
      </c>
      <c r="AF43" s="99" t="s">
        <v>22</v>
      </c>
      <c r="AG43" s="100" t="s">
        <v>23</v>
      </c>
      <c r="AH43" s="100" t="s">
        <v>24</v>
      </c>
      <c r="AI43" s="99" t="s">
        <v>22</v>
      </c>
      <c r="AJ43" s="100" t="s">
        <v>23</v>
      </c>
      <c r="AK43" s="100" t="s">
        <v>24</v>
      </c>
      <c r="AL43" s="99" t="s">
        <v>22</v>
      </c>
      <c r="AM43" s="100" t="s">
        <v>23</v>
      </c>
      <c r="AN43" s="100" t="s">
        <v>24</v>
      </c>
      <c r="AO43" s="100" t="s">
        <v>22</v>
      </c>
      <c r="AP43" s="100" t="s">
        <v>23</v>
      </c>
      <c r="AQ43" s="100" t="s">
        <v>24</v>
      </c>
      <c r="AR43" s="100" t="s">
        <v>22</v>
      </c>
      <c r="AS43" s="100" t="s">
        <v>23</v>
      </c>
      <c r="AT43" s="100" t="s">
        <v>24</v>
      </c>
      <c r="AU43" s="99" t="s">
        <v>22</v>
      </c>
      <c r="AV43" s="100" t="s">
        <v>23</v>
      </c>
      <c r="AW43" s="100" t="s">
        <v>24</v>
      </c>
      <c r="AX43" s="100" t="s">
        <v>22</v>
      </c>
      <c r="AY43" s="100" t="s">
        <v>23</v>
      </c>
      <c r="AZ43" s="100" t="s">
        <v>24</v>
      </c>
      <c r="BA43" s="99" t="s">
        <v>22</v>
      </c>
      <c r="BB43" s="100" t="s">
        <v>23</v>
      </c>
      <c r="BC43" s="100" t="s">
        <v>24</v>
      </c>
      <c r="BD43" s="99" t="s">
        <v>22</v>
      </c>
      <c r="BE43" s="100" t="s">
        <v>23</v>
      </c>
      <c r="BF43" s="100" t="s">
        <v>24</v>
      </c>
      <c r="BG43" s="99" t="s">
        <v>22</v>
      </c>
      <c r="BH43" s="100" t="s">
        <v>23</v>
      </c>
      <c r="BI43" s="100" t="s">
        <v>24</v>
      </c>
      <c r="BJ43" s="99" t="s">
        <v>22</v>
      </c>
      <c r="BK43" s="100" t="s">
        <v>23</v>
      </c>
      <c r="BL43" s="101" t="s">
        <v>24</v>
      </c>
      <c r="BM43" s="44" t="s">
        <v>22</v>
      </c>
      <c r="BN43" s="45" t="s">
        <v>23</v>
      </c>
      <c r="BO43" s="45" t="s">
        <v>24</v>
      </c>
      <c r="BP43" s="45" t="s">
        <v>22</v>
      </c>
      <c r="BQ43" s="45" t="s">
        <v>23</v>
      </c>
      <c r="BR43" s="45" t="s">
        <v>24</v>
      </c>
      <c r="BS43" s="56"/>
      <c r="BT43" s="56"/>
      <c r="BU43" s="56"/>
      <c r="BV43" s="99" t="s">
        <v>22</v>
      </c>
      <c r="BW43" s="100" t="s">
        <v>23</v>
      </c>
      <c r="BX43" s="100" t="s">
        <v>24</v>
      </c>
      <c r="BY43" s="99" t="s">
        <v>22</v>
      </c>
      <c r="BZ43" s="100" t="s">
        <v>23</v>
      </c>
      <c r="CA43" s="100" t="s">
        <v>24</v>
      </c>
    </row>
    <row r="44" spans="1:79" ht="20.100000000000001" customHeight="1">
      <c r="A44" s="51" t="s">
        <v>26</v>
      </c>
      <c r="B44" s="52">
        <v>20627228</v>
      </c>
      <c r="C44" s="53">
        <v>19309016</v>
      </c>
      <c r="D44" s="54">
        <f t="shared" ref="D44:D75" si="22">IF(B44=0,"      -",ROUND(C44*100/B44,1))</f>
        <v>93.6</v>
      </c>
      <c r="E44" s="53">
        <v>19228724</v>
      </c>
      <c r="F44" s="53">
        <v>18948773</v>
      </c>
      <c r="G44" s="54">
        <f t="shared" ref="G44:G75" si="23">IF(E44=0,"      -",ROUND(F44*100/E44,1))</f>
        <v>98.5</v>
      </c>
      <c r="H44" s="53">
        <v>1398504</v>
      </c>
      <c r="I44" s="53">
        <v>360243</v>
      </c>
      <c r="J44" s="54">
        <f t="shared" ref="J44:J75" si="24">IF(H44=0,"      -",ROUND(I44*100/H44,1))</f>
        <v>25.8</v>
      </c>
      <c r="K44" s="55">
        <v>14742274</v>
      </c>
      <c r="L44" s="56">
        <v>14483879</v>
      </c>
      <c r="M44" s="54">
        <f t="shared" ref="M44:M75" si="25">IF(K44=0,"      -",ROUND(L44*100/K44,1))</f>
        <v>98.2</v>
      </c>
      <c r="N44" s="56">
        <v>862110</v>
      </c>
      <c r="O44" s="56">
        <v>852500</v>
      </c>
      <c r="P44" s="54">
        <f t="shared" ref="P44:P75" si="26">IF(N44=0,"      -",ROUND(O44*100/N44,1))</f>
        <v>98.9</v>
      </c>
      <c r="Q44" s="56">
        <v>851766</v>
      </c>
      <c r="R44" s="56">
        <v>848758</v>
      </c>
      <c r="S44" s="54">
        <f t="shared" ref="S44:S75" si="27">IF(Q44=0,"      -",ROUND(R44*100/Q44,1))</f>
        <v>99.6</v>
      </c>
      <c r="T44" s="52">
        <v>19347291</v>
      </c>
      <c r="U44" s="53">
        <v>17422074</v>
      </c>
      <c r="V44" s="54">
        <f t="shared" ref="V44:V75" si="28">IF(T44=0,"      -",ROUND(U44*100/T44,1))</f>
        <v>90</v>
      </c>
      <c r="W44" s="53">
        <v>17336430</v>
      </c>
      <c r="X44" s="53">
        <v>17001476</v>
      </c>
      <c r="Y44" s="54">
        <f t="shared" ref="Y44:Y75" si="29">IF(W44=0,"      -",ROUND(X44*100/W44,1))</f>
        <v>98.1</v>
      </c>
      <c r="Z44" s="53">
        <v>2010861</v>
      </c>
      <c r="AA44" s="53">
        <v>420598</v>
      </c>
      <c r="AB44" s="54">
        <f t="shared" ref="AB44:AB75" si="30">IF(Z44=0,"      -",ROUND(AA44*100/Z44,1))</f>
        <v>20.9</v>
      </c>
      <c r="AC44" s="55">
        <v>5995996</v>
      </c>
      <c r="AD44" s="56">
        <v>5879652</v>
      </c>
      <c r="AE44" s="54">
        <f t="shared" ref="AE44:AE75" si="31">IF(AC44=0,"      -",ROUND(AD44*100/AC44,1))</f>
        <v>98.1</v>
      </c>
      <c r="AF44" s="55">
        <v>8982503</v>
      </c>
      <c r="AG44" s="56">
        <v>8085237</v>
      </c>
      <c r="AH44" s="54">
        <f t="shared" ref="AH44:AH75" si="32">IF(AF44=0,"      -",ROUND(AG44*100/AF44,1))</f>
        <v>90</v>
      </c>
      <c r="AI44" s="55">
        <v>8045322</v>
      </c>
      <c r="AJ44" s="56">
        <v>7889213</v>
      </c>
      <c r="AK44" s="54">
        <f t="shared" ref="AK44:AK75" si="33">IF(AI44=0,"      -",ROUND(AJ44*100/AI44,1))</f>
        <v>98.1</v>
      </c>
      <c r="AL44" s="55">
        <v>588909</v>
      </c>
      <c r="AM44" s="56">
        <v>535229</v>
      </c>
      <c r="AN44" s="54">
        <f t="shared" ref="AN44:AN75" si="34">IF(AL44=0,"      -",ROUND(AM44*100/AL44,1))</f>
        <v>90.9</v>
      </c>
      <c r="AO44" s="56">
        <v>538936</v>
      </c>
      <c r="AP44" s="56">
        <v>525640</v>
      </c>
      <c r="AQ44" s="54">
        <f t="shared" ref="AQ44:AQ75" si="35">IF(AO44=0,"      -",ROUND(AP44*100/AO44,1))</f>
        <v>97.5</v>
      </c>
      <c r="AR44" s="56">
        <v>1714907</v>
      </c>
      <c r="AS44" s="56">
        <v>1714907</v>
      </c>
      <c r="AT44" s="54">
        <f t="shared" ref="AT44:AT75" si="36">IF(AR44=0,"      -",ROUND(AS44*100/AR44,1))</f>
        <v>100</v>
      </c>
      <c r="AU44" s="55">
        <v>692</v>
      </c>
      <c r="AV44" s="56">
        <v>0</v>
      </c>
      <c r="AW44" s="54">
        <f t="shared" ref="AW44:AW75" si="37">IF(AU44=0,"      -",ROUND(AV44*100/AU44,1))</f>
        <v>0</v>
      </c>
      <c r="AX44" s="56">
        <v>692</v>
      </c>
      <c r="AY44" s="56">
        <v>0</v>
      </c>
      <c r="AZ44" s="54">
        <f t="shared" ref="AZ44:AZ75" si="38">IF(AX44=0,"      -",ROUND(AY44*100/AX44,1))</f>
        <v>0</v>
      </c>
      <c r="BA44" s="55">
        <v>42025</v>
      </c>
      <c r="BB44" s="56">
        <v>39488</v>
      </c>
      <c r="BC44" s="54">
        <f t="shared" ref="BC44:BC75" si="39">IF(BA44=0,"      -",ROUND(BB44*100/BA44,1))</f>
        <v>94</v>
      </c>
      <c r="BD44" s="55">
        <v>1308444</v>
      </c>
      <c r="BE44" s="56">
        <v>1177699</v>
      </c>
      <c r="BF44" s="54">
        <f t="shared" ref="BF44:BF75" si="40">IF(BD44=0,"      -",ROUND(BE44*100/BD44,1))</f>
        <v>90</v>
      </c>
      <c r="BG44" s="55">
        <v>1171834</v>
      </c>
      <c r="BH44" s="56">
        <v>1149146</v>
      </c>
      <c r="BI44" s="54">
        <f t="shared" ref="BI44:BI75" si="41">IF(BG44=0,"      -",ROUND(BH44*100/BG44,1))</f>
        <v>98.1</v>
      </c>
      <c r="BJ44" s="55">
        <v>1254633</v>
      </c>
      <c r="BK44" s="62">
        <v>1129267</v>
      </c>
      <c r="BL44" s="102">
        <f t="shared" ref="BL44:BL75" si="42">IF(BJ44=0,"      -",ROUND(BK44*100/BJ44,1))</f>
        <v>90</v>
      </c>
      <c r="BM44" s="55">
        <v>0</v>
      </c>
      <c r="BN44" s="56">
        <v>0</v>
      </c>
      <c r="BO44" s="54" t="str">
        <f t="shared" ref="BO44:BO75" si="43">IF(BM44=0,"      -",ROUND(BN44*100/BM44,1))</f>
        <v xml:space="preserve">      -</v>
      </c>
      <c r="BP44" s="56">
        <v>0</v>
      </c>
      <c r="BQ44" s="56">
        <v>0</v>
      </c>
      <c r="BR44" s="54" t="str">
        <f t="shared" ref="BR44:BR75" si="44">IF(BP44=0,"      -",ROUND(BQ44*100/BP44,1))</f>
        <v xml:space="preserve">      -</v>
      </c>
      <c r="BS44" s="56"/>
      <c r="BT44" s="56"/>
      <c r="BU44" s="56"/>
      <c r="BV44" s="55">
        <v>9082144</v>
      </c>
      <c r="BW44" s="56">
        <v>6328342</v>
      </c>
      <c r="BX44" s="54">
        <f t="shared" ref="BX44:BX75" si="45">IF(BV44=0,"      -",ROUND(BW44*100/BV44,1))</f>
        <v>69.7</v>
      </c>
      <c r="BY44" s="55">
        <v>6724632</v>
      </c>
      <c r="BZ44" s="56">
        <v>5948061</v>
      </c>
      <c r="CA44" s="54">
        <f t="shared" ref="CA44:CA75" si="46">IF(BY44=0,"      -",ROUND(BZ44*100/BY44,1))</f>
        <v>88.5</v>
      </c>
    </row>
    <row r="45" spans="1:79" ht="20.100000000000001" customHeight="1">
      <c r="A45" s="65" t="s">
        <v>27</v>
      </c>
      <c r="B45" s="52">
        <v>24346440</v>
      </c>
      <c r="C45" s="53">
        <v>22909502</v>
      </c>
      <c r="D45" s="54">
        <f t="shared" si="22"/>
        <v>94.1</v>
      </c>
      <c r="E45" s="53">
        <v>22923470</v>
      </c>
      <c r="F45" s="53">
        <v>22517470</v>
      </c>
      <c r="G45" s="54">
        <f t="shared" si="23"/>
        <v>98.2</v>
      </c>
      <c r="H45" s="53">
        <v>1422970</v>
      </c>
      <c r="I45" s="53">
        <v>392032</v>
      </c>
      <c r="J45" s="54">
        <f t="shared" si="24"/>
        <v>27.6</v>
      </c>
      <c r="K45" s="55">
        <v>16879636</v>
      </c>
      <c r="L45" s="56">
        <v>16497378</v>
      </c>
      <c r="M45" s="54">
        <f t="shared" si="25"/>
        <v>97.7</v>
      </c>
      <c r="N45" s="56">
        <v>1012127</v>
      </c>
      <c r="O45" s="56">
        <v>1008257</v>
      </c>
      <c r="P45" s="54">
        <f t="shared" si="26"/>
        <v>99.6</v>
      </c>
      <c r="Q45" s="56">
        <v>1006917</v>
      </c>
      <c r="R45" s="56">
        <v>1004485</v>
      </c>
      <c r="S45" s="54">
        <f t="shared" si="27"/>
        <v>99.8</v>
      </c>
      <c r="T45" s="52">
        <v>31805651</v>
      </c>
      <c r="U45" s="53">
        <v>30979306</v>
      </c>
      <c r="V45" s="54">
        <f t="shared" si="28"/>
        <v>97.4</v>
      </c>
      <c r="W45" s="53">
        <v>31035594</v>
      </c>
      <c r="X45" s="53">
        <v>30720549</v>
      </c>
      <c r="Y45" s="54">
        <f t="shared" si="29"/>
        <v>99</v>
      </c>
      <c r="Z45" s="53">
        <v>770057</v>
      </c>
      <c r="AA45" s="53">
        <v>258757</v>
      </c>
      <c r="AB45" s="54">
        <f t="shared" si="30"/>
        <v>33.6</v>
      </c>
      <c r="AC45" s="55">
        <v>8675521</v>
      </c>
      <c r="AD45" s="56">
        <v>8526116</v>
      </c>
      <c r="AE45" s="54">
        <f t="shared" si="31"/>
        <v>98.3</v>
      </c>
      <c r="AF45" s="55">
        <v>9707519</v>
      </c>
      <c r="AG45" s="56">
        <v>9296820</v>
      </c>
      <c r="AH45" s="54">
        <f t="shared" si="32"/>
        <v>95.8</v>
      </c>
      <c r="AI45" s="55">
        <v>9331637</v>
      </c>
      <c r="AJ45" s="56">
        <v>9170932</v>
      </c>
      <c r="AK45" s="54">
        <f t="shared" si="33"/>
        <v>98.3</v>
      </c>
      <c r="AL45" s="55">
        <v>568169</v>
      </c>
      <c r="AM45" s="56">
        <v>533056</v>
      </c>
      <c r="AN45" s="54">
        <f t="shared" si="34"/>
        <v>93.8</v>
      </c>
      <c r="AO45" s="56">
        <v>536661</v>
      </c>
      <c r="AP45" s="56">
        <v>523193</v>
      </c>
      <c r="AQ45" s="54">
        <f t="shared" si="35"/>
        <v>97.5</v>
      </c>
      <c r="AR45" s="56">
        <v>2319907</v>
      </c>
      <c r="AS45" s="56">
        <v>2319907</v>
      </c>
      <c r="AT45" s="54">
        <f t="shared" si="36"/>
        <v>100</v>
      </c>
      <c r="AU45" s="55">
        <v>0</v>
      </c>
      <c r="AV45" s="56">
        <v>0</v>
      </c>
      <c r="AW45" s="54" t="str">
        <f t="shared" si="37"/>
        <v xml:space="preserve">      -</v>
      </c>
      <c r="AX45" s="56">
        <v>0</v>
      </c>
      <c r="AY45" s="56">
        <v>0</v>
      </c>
      <c r="AZ45" s="54" t="str">
        <f t="shared" si="38"/>
        <v xml:space="preserve">      -</v>
      </c>
      <c r="BA45" s="55">
        <v>2063</v>
      </c>
      <c r="BB45" s="56">
        <v>2063</v>
      </c>
      <c r="BC45" s="54">
        <f t="shared" si="39"/>
        <v>100</v>
      </c>
      <c r="BD45" s="55">
        <v>1460518</v>
      </c>
      <c r="BE45" s="56">
        <v>1421737</v>
      </c>
      <c r="BF45" s="54">
        <f t="shared" si="40"/>
        <v>97.3</v>
      </c>
      <c r="BG45" s="55">
        <v>1423830</v>
      </c>
      <c r="BH45" s="56">
        <v>1409409</v>
      </c>
      <c r="BI45" s="54">
        <f t="shared" si="41"/>
        <v>99</v>
      </c>
      <c r="BJ45" s="55">
        <v>1241725</v>
      </c>
      <c r="BK45" s="62">
        <v>1210989</v>
      </c>
      <c r="BL45" s="102">
        <f t="shared" si="42"/>
        <v>97.5</v>
      </c>
      <c r="BM45" s="55">
        <v>2490765</v>
      </c>
      <c r="BN45" s="56">
        <v>2490765</v>
      </c>
      <c r="BO45" s="54">
        <f t="shared" si="43"/>
        <v>100</v>
      </c>
      <c r="BP45" s="56">
        <v>2483540</v>
      </c>
      <c r="BQ45" s="56">
        <v>2483540</v>
      </c>
      <c r="BR45" s="54">
        <f t="shared" si="44"/>
        <v>100</v>
      </c>
      <c r="BS45" s="56"/>
      <c r="BT45" s="56"/>
      <c r="BU45" s="56"/>
      <c r="BV45" s="55">
        <v>10826491</v>
      </c>
      <c r="BW45" s="56">
        <v>7711282</v>
      </c>
      <c r="BX45" s="54">
        <f t="shared" si="45"/>
        <v>71.2</v>
      </c>
      <c r="BY45" s="55">
        <v>8137997</v>
      </c>
      <c r="BZ45" s="56">
        <v>7333417</v>
      </c>
      <c r="CA45" s="54">
        <f t="shared" si="46"/>
        <v>90.1</v>
      </c>
    </row>
    <row r="46" spans="1:79" ht="20.100000000000001" customHeight="1">
      <c r="A46" s="65" t="s">
        <v>28</v>
      </c>
      <c r="B46" s="52">
        <v>7635530</v>
      </c>
      <c r="C46" s="53">
        <v>6988236</v>
      </c>
      <c r="D46" s="54">
        <f t="shared" si="22"/>
        <v>91.5</v>
      </c>
      <c r="E46" s="53">
        <v>7004527</v>
      </c>
      <c r="F46" s="53">
        <v>6865354</v>
      </c>
      <c r="G46" s="54">
        <f t="shared" si="23"/>
        <v>98</v>
      </c>
      <c r="H46" s="53">
        <v>631003</v>
      </c>
      <c r="I46" s="53">
        <v>122882</v>
      </c>
      <c r="J46" s="54">
        <f t="shared" si="24"/>
        <v>19.5</v>
      </c>
      <c r="K46" s="55">
        <v>5771488</v>
      </c>
      <c r="L46" s="56">
        <v>5644367</v>
      </c>
      <c r="M46" s="54">
        <f t="shared" si="25"/>
        <v>97.8</v>
      </c>
      <c r="N46" s="56">
        <v>338545</v>
      </c>
      <c r="O46" s="56">
        <v>328479</v>
      </c>
      <c r="P46" s="54">
        <f t="shared" si="26"/>
        <v>97</v>
      </c>
      <c r="Q46" s="56">
        <v>329662</v>
      </c>
      <c r="R46" s="56">
        <v>327180</v>
      </c>
      <c r="S46" s="54">
        <f t="shared" si="27"/>
        <v>99.2</v>
      </c>
      <c r="T46" s="52">
        <v>8115287</v>
      </c>
      <c r="U46" s="53">
        <v>6990006</v>
      </c>
      <c r="V46" s="54">
        <f t="shared" si="28"/>
        <v>86.1</v>
      </c>
      <c r="W46" s="53">
        <v>7092821</v>
      </c>
      <c r="X46" s="53">
        <v>6836913</v>
      </c>
      <c r="Y46" s="54">
        <f t="shared" si="29"/>
        <v>96.4</v>
      </c>
      <c r="Z46" s="53">
        <v>1022466</v>
      </c>
      <c r="AA46" s="53">
        <v>153093</v>
      </c>
      <c r="AB46" s="54">
        <f t="shared" si="30"/>
        <v>15</v>
      </c>
      <c r="AC46" s="55">
        <v>2736067</v>
      </c>
      <c r="AD46" s="56">
        <v>2637151</v>
      </c>
      <c r="AE46" s="54">
        <f t="shared" si="31"/>
        <v>96.4</v>
      </c>
      <c r="AF46" s="55">
        <v>3811973</v>
      </c>
      <c r="AG46" s="56">
        <v>3282468</v>
      </c>
      <c r="AH46" s="54">
        <f t="shared" si="32"/>
        <v>86.1</v>
      </c>
      <c r="AI46" s="55">
        <v>3330847</v>
      </c>
      <c r="AJ46" s="56">
        <v>3210429</v>
      </c>
      <c r="AK46" s="54">
        <f t="shared" si="33"/>
        <v>96.4</v>
      </c>
      <c r="AL46" s="55">
        <v>300476</v>
      </c>
      <c r="AM46" s="56">
        <v>264972</v>
      </c>
      <c r="AN46" s="54">
        <f t="shared" si="34"/>
        <v>88.2</v>
      </c>
      <c r="AO46" s="56">
        <v>268071</v>
      </c>
      <c r="AP46" s="56">
        <v>259817</v>
      </c>
      <c r="AQ46" s="54">
        <f t="shared" si="35"/>
        <v>96.9</v>
      </c>
      <c r="AR46" s="56">
        <v>785828</v>
      </c>
      <c r="AS46" s="56">
        <v>785828</v>
      </c>
      <c r="AT46" s="54">
        <f t="shared" si="36"/>
        <v>100</v>
      </c>
      <c r="AU46" s="55">
        <v>0</v>
      </c>
      <c r="AV46" s="56">
        <v>0</v>
      </c>
      <c r="AW46" s="54" t="str">
        <f t="shared" si="37"/>
        <v xml:space="preserve">      -</v>
      </c>
      <c r="AX46" s="56">
        <v>0</v>
      </c>
      <c r="AY46" s="56">
        <v>0</v>
      </c>
      <c r="AZ46" s="54" t="str">
        <f t="shared" si="38"/>
        <v xml:space="preserve">      -</v>
      </c>
      <c r="BA46" s="55">
        <v>9091</v>
      </c>
      <c r="BB46" s="56">
        <v>9091</v>
      </c>
      <c r="BC46" s="54">
        <f t="shared" si="39"/>
        <v>100</v>
      </c>
      <c r="BD46" s="55">
        <v>848279</v>
      </c>
      <c r="BE46" s="56">
        <v>751349</v>
      </c>
      <c r="BF46" s="54">
        <f t="shared" si="40"/>
        <v>88.6</v>
      </c>
      <c r="BG46" s="55">
        <v>766887</v>
      </c>
      <c r="BH46" s="56">
        <v>739162</v>
      </c>
      <c r="BI46" s="54">
        <f t="shared" si="41"/>
        <v>96.4</v>
      </c>
      <c r="BJ46" s="55">
        <v>798482</v>
      </c>
      <c r="BK46" s="62">
        <v>707242</v>
      </c>
      <c r="BL46" s="102">
        <f t="shared" si="42"/>
        <v>88.6</v>
      </c>
      <c r="BM46" s="55">
        <v>0</v>
      </c>
      <c r="BN46" s="56">
        <v>0</v>
      </c>
      <c r="BO46" s="54" t="str">
        <f t="shared" si="43"/>
        <v xml:space="preserve">      -</v>
      </c>
      <c r="BP46" s="56">
        <v>0</v>
      </c>
      <c r="BQ46" s="56">
        <v>0</v>
      </c>
      <c r="BR46" s="54" t="str">
        <f t="shared" si="44"/>
        <v xml:space="preserve">      -</v>
      </c>
      <c r="BS46" s="56"/>
      <c r="BT46" s="56"/>
      <c r="BU46" s="56"/>
      <c r="BV46" s="55">
        <v>4136619</v>
      </c>
      <c r="BW46" s="56">
        <v>3270581</v>
      </c>
      <c r="BX46" s="54">
        <f t="shared" si="45"/>
        <v>79.099999999999994</v>
      </c>
      <c r="BY46" s="55">
        <v>3401725</v>
      </c>
      <c r="BZ46" s="56">
        <v>3088500</v>
      </c>
      <c r="CA46" s="54">
        <f t="shared" si="46"/>
        <v>90.8</v>
      </c>
    </row>
    <row r="47" spans="1:79" ht="20.100000000000001" customHeight="1">
      <c r="A47" s="65" t="s">
        <v>29</v>
      </c>
      <c r="B47" s="52">
        <v>10115869</v>
      </c>
      <c r="C47" s="53">
        <v>9056366</v>
      </c>
      <c r="D47" s="54">
        <f t="shared" si="22"/>
        <v>89.5</v>
      </c>
      <c r="E47" s="53">
        <v>9076477</v>
      </c>
      <c r="F47" s="53">
        <v>8866501</v>
      </c>
      <c r="G47" s="54">
        <f t="shared" si="23"/>
        <v>97.7</v>
      </c>
      <c r="H47" s="53">
        <v>1039392</v>
      </c>
      <c r="I47" s="53">
        <v>189865</v>
      </c>
      <c r="J47" s="54">
        <f t="shared" si="24"/>
        <v>18.3</v>
      </c>
      <c r="K47" s="55">
        <v>7305094</v>
      </c>
      <c r="L47" s="56">
        <v>7107298</v>
      </c>
      <c r="M47" s="54">
        <f t="shared" si="25"/>
        <v>97.3</v>
      </c>
      <c r="N47" s="56">
        <v>413888</v>
      </c>
      <c r="O47" s="56">
        <v>404465</v>
      </c>
      <c r="P47" s="54">
        <f t="shared" si="26"/>
        <v>97.7</v>
      </c>
      <c r="Q47" s="56">
        <v>404835</v>
      </c>
      <c r="R47" s="56">
        <v>403341</v>
      </c>
      <c r="S47" s="54">
        <f t="shared" si="27"/>
        <v>99.6</v>
      </c>
      <c r="T47" s="52">
        <v>11154970</v>
      </c>
      <c r="U47" s="53">
        <v>9761739</v>
      </c>
      <c r="V47" s="54">
        <f t="shared" si="28"/>
        <v>87.5</v>
      </c>
      <c r="W47" s="53">
        <v>9807638</v>
      </c>
      <c r="X47" s="53">
        <v>9505157</v>
      </c>
      <c r="Y47" s="54">
        <f t="shared" si="29"/>
        <v>96.9</v>
      </c>
      <c r="Z47" s="53">
        <v>1347332</v>
      </c>
      <c r="AA47" s="53">
        <v>256582</v>
      </c>
      <c r="AB47" s="54">
        <f t="shared" si="30"/>
        <v>19</v>
      </c>
      <c r="AC47" s="55">
        <v>3529370</v>
      </c>
      <c r="AD47" s="56">
        <v>3418829</v>
      </c>
      <c r="AE47" s="54">
        <f t="shared" si="31"/>
        <v>96.9</v>
      </c>
      <c r="AF47" s="55">
        <v>4954541</v>
      </c>
      <c r="AG47" s="56">
        <v>4324906</v>
      </c>
      <c r="AH47" s="54">
        <f t="shared" si="32"/>
        <v>87.3</v>
      </c>
      <c r="AI47" s="55">
        <v>4345951</v>
      </c>
      <c r="AJ47" s="56">
        <v>4209008</v>
      </c>
      <c r="AK47" s="54">
        <f t="shared" si="33"/>
        <v>96.8</v>
      </c>
      <c r="AL47" s="55">
        <v>429477</v>
      </c>
      <c r="AM47" s="56">
        <v>375239</v>
      </c>
      <c r="AN47" s="54">
        <f t="shared" si="34"/>
        <v>87.4</v>
      </c>
      <c r="AO47" s="56">
        <v>377921</v>
      </c>
      <c r="AP47" s="56">
        <v>366771</v>
      </c>
      <c r="AQ47" s="54">
        <f t="shared" si="35"/>
        <v>97</v>
      </c>
      <c r="AR47" s="56">
        <v>1158651</v>
      </c>
      <c r="AS47" s="56">
        <v>1158651</v>
      </c>
      <c r="AT47" s="54">
        <f t="shared" si="36"/>
        <v>100</v>
      </c>
      <c r="AU47" s="55">
        <v>27504</v>
      </c>
      <c r="AV47" s="56">
        <v>240</v>
      </c>
      <c r="AW47" s="54">
        <f t="shared" si="37"/>
        <v>0.9</v>
      </c>
      <c r="AX47" s="56">
        <v>0</v>
      </c>
      <c r="AY47" s="56">
        <v>0</v>
      </c>
      <c r="AZ47" s="54" t="str">
        <f t="shared" si="38"/>
        <v xml:space="preserve">      -</v>
      </c>
      <c r="BA47" s="55">
        <v>0</v>
      </c>
      <c r="BB47" s="56">
        <v>0</v>
      </c>
      <c r="BC47" s="54" t="str">
        <f t="shared" si="39"/>
        <v xml:space="preserve">      -</v>
      </c>
      <c r="BD47" s="55">
        <v>741940</v>
      </c>
      <c r="BE47" s="56">
        <v>649861</v>
      </c>
      <c r="BF47" s="54">
        <f t="shared" si="40"/>
        <v>87.6</v>
      </c>
      <c r="BG47" s="55">
        <v>653630</v>
      </c>
      <c r="BH47" s="56">
        <v>633044</v>
      </c>
      <c r="BI47" s="54">
        <f t="shared" si="41"/>
        <v>96.9</v>
      </c>
      <c r="BJ47" s="55">
        <v>660258</v>
      </c>
      <c r="BK47" s="62">
        <v>578378</v>
      </c>
      <c r="BL47" s="102">
        <f t="shared" si="42"/>
        <v>87.6</v>
      </c>
      <c r="BM47" s="55">
        <v>0</v>
      </c>
      <c r="BN47" s="56">
        <v>0</v>
      </c>
      <c r="BO47" s="54" t="str">
        <f t="shared" si="43"/>
        <v xml:space="preserve">      -</v>
      </c>
      <c r="BP47" s="56">
        <v>0</v>
      </c>
      <c r="BQ47" s="56">
        <v>0</v>
      </c>
      <c r="BR47" s="54" t="str">
        <f t="shared" si="44"/>
        <v xml:space="preserve">      -</v>
      </c>
      <c r="BS47" s="56"/>
      <c r="BT47" s="56"/>
      <c r="BU47" s="56"/>
      <c r="BV47" s="55">
        <v>0</v>
      </c>
      <c r="BW47" s="56">
        <v>0</v>
      </c>
      <c r="BX47" s="54" t="str">
        <f t="shared" si="45"/>
        <v xml:space="preserve">      -</v>
      </c>
      <c r="BY47" s="55">
        <v>0</v>
      </c>
      <c r="BZ47" s="56">
        <v>0</v>
      </c>
      <c r="CA47" s="54" t="str">
        <f t="shared" si="46"/>
        <v xml:space="preserve">      -</v>
      </c>
    </row>
    <row r="48" spans="1:79" ht="20.100000000000001" customHeight="1">
      <c r="A48" s="65" t="s">
        <v>30</v>
      </c>
      <c r="B48" s="52">
        <v>10273550</v>
      </c>
      <c r="C48" s="53">
        <v>9442299</v>
      </c>
      <c r="D48" s="54">
        <f t="shared" si="22"/>
        <v>91.9</v>
      </c>
      <c r="E48" s="53">
        <v>9418893</v>
      </c>
      <c r="F48" s="53">
        <v>9271195</v>
      </c>
      <c r="G48" s="54">
        <f t="shared" si="23"/>
        <v>98.4</v>
      </c>
      <c r="H48" s="53">
        <v>854657</v>
      </c>
      <c r="I48" s="53">
        <v>171104</v>
      </c>
      <c r="J48" s="54">
        <f t="shared" si="24"/>
        <v>20</v>
      </c>
      <c r="K48" s="55">
        <v>7895458</v>
      </c>
      <c r="L48" s="56">
        <v>7758115</v>
      </c>
      <c r="M48" s="54">
        <f t="shared" si="25"/>
        <v>98.3</v>
      </c>
      <c r="N48" s="56">
        <v>384094</v>
      </c>
      <c r="O48" s="56">
        <v>375420</v>
      </c>
      <c r="P48" s="54">
        <f t="shared" si="26"/>
        <v>97.7</v>
      </c>
      <c r="Q48" s="56">
        <v>375816</v>
      </c>
      <c r="R48" s="56">
        <v>373872</v>
      </c>
      <c r="S48" s="54">
        <f t="shared" si="27"/>
        <v>99.5</v>
      </c>
      <c r="T48" s="52">
        <v>10549742</v>
      </c>
      <c r="U48" s="53">
        <v>9779026</v>
      </c>
      <c r="V48" s="54">
        <f t="shared" si="28"/>
        <v>92.7</v>
      </c>
      <c r="W48" s="53">
        <v>9810019</v>
      </c>
      <c r="X48" s="53">
        <v>9626941</v>
      </c>
      <c r="Y48" s="54">
        <f t="shared" si="29"/>
        <v>98.1</v>
      </c>
      <c r="Z48" s="53">
        <v>739723</v>
      </c>
      <c r="AA48" s="53">
        <v>152085</v>
      </c>
      <c r="AB48" s="54">
        <f t="shared" si="30"/>
        <v>20.6</v>
      </c>
      <c r="AC48" s="55">
        <v>3345236</v>
      </c>
      <c r="AD48" s="56">
        <v>3282678</v>
      </c>
      <c r="AE48" s="54">
        <f t="shared" si="31"/>
        <v>98.1</v>
      </c>
      <c r="AF48" s="55">
        <v>4197145</v>
      </c>
      <c r="AG48" s="56">
        <v>3889934</v>
      </c>
      <c r="AH48" s="54">
        <f t="shared" si="32"/>
        <v>92.7</v>
      </c>
      <c r="AI48" s="55">
        <v>3902288</v>
      </c>
      <c r="AJ48" s="56">
        <v>3829312</v>
      </c>
      <c r="AK48" s="54">
        <f t="shared" si="33"/>
        <v>98.1</v>
      </c>
      <c r="AL48" s="55">
        <v>235032</v>
      </c>
      <c r="AM48" s="56">
        <v>209633</v>
      </c>
      <c r="AN48" s="54">
        <f t="shared" si="34"/>
        <v>89.2</v>
      </c>
      <c r="AO48" s="56">
        <v>211212</v>
      </c>
      <c r="AP48" s="56">
        <v>205990</v>
      </c>
      <c r="AQ48" s="54">
        <f t="shared" si="35"/>
        <v>97.5</v>
      </c>
      <c r="AR48" s="56">
        <v>891477</v>
      </c>
      <c r="AS48" s="56">
        <v>891477</v>
      </c>
      <c r="AT48" s="54">
        <f t="shared" si="36"/>
        <v>100</v>
      </c>
      <c r="AU48" s="55">
        <v>0</v>
      </c>
      <c r="AV48" s="56">
        <v>0</v>
      </c>
      <c r="AW48" s="54" t="str">
        <f t="shared" si="37"/>
        <v xml:space="preserve">      -</v>
      </c>
      <c r="AX48" s="56">
        <v>0</v>
      </c>
      <c r="AY48" s="56">
        <v>0</v>
      </c>
      <c r="AZ48" s="54" t="str">
        <f t="shared" si="38"/>
        <v xml:space="preserve">      -</v>
      </c>
      <c r="BA48" s="55">
        <v>77140</v>
      </c>
      <c r="BB48" s="56">
        <v>77140</v>
      </c>
      <c r="BC48" s="54">
        <f t="shared" si="39"/>
        <v>100</v>
      </c>
      <c r="BD48" s="55">
        <v>582298</v>
      </c>
      <c r="BE48" s="56">
        <v>542235</v>
      </c>
      <c r="BF48" s="54">
        <f t="shared" si="40"/>
        <v>93.1</v>
      </c>
      <c r="BG48" s="55">
        <v>543957</v>
      </c>
      <c r="BH48" s="56">
        <v>533785</v>
      </c>
      <c r="BI48" s="54">
        <f t="shared" si="41"/>
        <v>98.1</v>
      </c>
      <c r="BJ48" s="55">
        <v>519809</v>
      </c>
      <c r="BK48" s="62">
        <v>484046</v>
      </c>
      <c r="BL48" s="102">
        <f t="shared" si="42"/>
        <v>93.1</v>
      </c>
      <c r="BM48" s="55">
        <v>0</v>
      </c>
      <c r="BN48" s="56">
        <v>0</v>
      </c>
      <c r="BO48" s="54" t="str">
        <f t="shared" si="43"/>
        <v xml:space="preserve">      -</v>
      </c>
      <c r="BP48" s="56">
        <v>0</v>
      </c>
      <c r="BQ48" s="56">
        <v>0</v>
      </c>
      <c r="BR48" s="54" t="str">
        <f t="shared" si="44"/>
        <v xml:space="preserve">      -</v>
      </c>
      <c r="BS48" s="56"/>
      <c r="BT48" s="56"/>
      <c r="BU48" s="56"/>
      <c r="BV48" s="55">
        <v>0</v>
      </c>
      <c r="BW48" s="56">
        <v>0</v>
      </c>
      <c r="BX48" s="54" t="str">
        <f t="shared" si="45"/>
        <v xml:space="preserve">      -</v>
      </c>
      <c r="BY48" s="55">
        <v>0</v>
      </c>
      <c r="BZ48" s="56">
        <v>0</v>
      </c>
      <c r="CA48" s="54" t="str">
        <f t="shared" si="46"/>
        <v xml:space="preserve">      -</v>
      </c>
    </row>
    <row r="49" spans="1:79" ht="20.100000000000001" customHeight="1">
      <c r="A49" s="65" t="s">
        <v>31</v>
      </c>
      <c r="B49" s="52">
        <v>13580729</v>
      </c>
      <c r="C49" s="53">
        <v>12241757</v>
      </c>
      <c r="D49" s="54">
        <f t="shared" si="22"/>
        <v>90.1</v>
      </c>
      <c r="E49" s="53">
        <v>12257453</v>
      </c>
      <c r="F49" s="53">
        <v>11965904</v>
      </c>
      <c r="G49" s="54">
        <f t="shared" si="23"/>
        <v>97.6</v>
      </c>
      <c r="H49" s="53">
        <v>1323276</v>
      </c>
      <c r="I49" s="53">
        <v>275853</v>
      </c>
      <c r="J49" s="54">
        <f t="shared" si="24"/>
        <v>20.8</v>
      </c>
      <c r="K49" s="55">
        <v>10057283</v>
      </c>
      <c r="L49" s="56">
        <v>9783044</v>
      </c>
      <c r="M49" s="54">
        <f t="shared" si="25"/>
        <v>97.3</v>
      </c>
      <c r="N49" s="56">
        <v>475067</v>
      </c>
      <c r="O49" s="56">
        <v>466658</v>
      </c>
      <c r="P49" s="54">
        <f t="shared" si="26"/>
        <v>98.2</v>
      </c>
      <c r="Q49" s="56">
        <v>467483</v>
      </c>
      <c r="R49" s="56">
        <v>465191</v>
      </c>
      <c r="S49" s="54">
        <f t="shared" si="27"/>
        <v>99.5</v>
      </c>
      <c r="T49" s="52">
        <v>14071527</v>
      </c>
      <c r="U49" s="53">
        <v>13154316</v>
      </c>
      <c r="V49" s="54">
        <f t="shared" si="28"/>
        <v>93.5</v>
      </c>
      <c r="W49" s="53">
        <v>13157043</v>
      </c>
      <c r="X49" s="53">
        <v>12912827</v>
      </c>
      <c r="Y49" s="54">
        <f t="shared" si="29"/>
        <v>98.1</v>
      </c>
      <c r="Z49" s="53">
        <v>914484</v>
      </c>
      <c r="AA49" s="53">
        <v>241489</v>
      </c>
      <c r="AB49" s="54">
        <f t="shared" si="30"/>
        <v>26.4</v>
      </c>
      <c r="AC49" s="55">
        <v>4538109</v>
      </c>
      <c r="AD49" s="56">
        <v>4453538</v>
      </c>
      <c r="AE49" s="54">
        <f t="shared" si="31"/>
        <v>98.1</v>
      </c>
      <c r="AF49" s="55">
        <v>6334798</v>
      </c>
      <c r="AG49" s="56">
        <v>5921216</v>
      </c>
      <c r="AH49" s="54">
        <f t="shared" si="32"/>
        <v>93.5</v>
      </c>
      <c r="AI49" s="55">
        <v>5922794</v>
      </c>
      <c r="AJ49" s="56">
        <v>5812418</v>
      </c>
      <c r="AK49" s="54">
        <f t="shared" si="33"/>
        <v>98.1</v>
      </c>
      <c r="AL49" s="55">
        <v>464219</v>
      </c>
      <c r="AM49" s="56">
        <v>398834</v>
      </c>
      <c r="AN49" s="54">
        <f t="shared" si="34"/>
        <v>85.9</v>
      </c>
      <c r="AO49" s="56">
        <v>402926</v>
      </c>
      <c r="AP49" s="56">
        <v>387175</v>
      </c>
      <c r="AQ49" s="54">
        <f t="shared" si="35"/>
        <v>96.1</v>
      </c>
      <c r="AR49" s="56">
        <v>1329716</v>
      </c>
      <c r="AS49" s="56">
        <v>1329716</v>
      </c>
      <c r="AT49" s="54">
        <f t="shared" si="36"/>
        <v>100</v>
      </c>
      <c r="AU49" s="55">
        <v>0</v>
      </c>
      <c r="AV49" s="56">
        <v>0</v>
      </c>
      <c r="AW49" s="54" t="str">
        <f t="shared" si="37"/>
        <v xml:space="preserve">      -</v>
      </c>
      <c r="AX49" s="56">
        <v>0</v>
      </c>
      <c r="AY49" s="56">
        <v>0</v>
      </c>
      <c r="AZ49" s="54" t="str">
        <f t="shared" si="38"/>
        <v xml:space="preserve">      -</v>
      </c>
      <c r="BA49" s="55">
        <v>15349</v>
      </c>
      <c r="BB49" s="56">
        <v>15349</v>
      </c>
      <c r="BC49" s="54">
        <f t="shared" si="39"/>
        <v>100</v>
      </c>
      <c r="BD49" s="55">
        <v>594043</v>
      </c>
      <c r="BE49" s="56">
        <v>555259</v>
      </c>
      <c r="BF49" s="54">
        <f t="shared" si="40"/>
        <v>93.5</v>
      </c>
      <c r="BG49" s="55">
        <v>555408</v>
      </c>
      <c r="BH49" s="56">
        <v>545056</v>
      </c>
      <c r="BI49" s="54">
        <f t="shared" si="41"/>
        <v>98.1</v>
      </c>
      <c r="BJ49" s="55">
        <v>775300</v>
      </c>
      <c r="BK49" s="62">
        <v>724680</v>
      </c>
      <c r="BL49" s="102">
        <f t="shared" si="42"/>
        <v>93.5</v>
      </c>
      <c r="BM49" s="55">
        <v>0</v>
      </c>
      <c r="BN49" s="56">
        <v>0</v>
      </c>
      <c r="BO49" s="54" t="str">
        <f t="shared" si="43"/>
        <v xml:space="preserve">      -</v>
      </c>
      <c r="BP49" s="56">
        <v>0</v>
      </c>
      <c r="BQ49" s="56">
        <v>0</v>
      </c>
      <c r="BR49" s="54" t="str">
        <f t="shared" si="44"/>
        <v xml:space="preserve">      -</v>
      </c>
      <c r="BS49" s="56"/>
      <c r="BT49" s="56"/>
      <c r="BU49" s="56"/>
      <c r="BV49" s="55">
        <v>0</v>
      </c>
      <c r="BW49" s="56">
        <v>0</v>
      </c>
      <c r="BX49" s="54" t="str">
        <f t="shared" si="45"/>
        <v xml:space="preserve">      -</v>
      </c>
      <c r="BY49" s="55">
        <v>0</v>
      </c>
      <c r="BZ49" s="56">
        <v>0</v>
      </c>
      <c r="CA49" s="54" t="str">
        <f t="shared" si="46"/>
        <v xml:space="preserve">      -</v>
      </c>
    </row>
    <row r="50" spans="1:79" ht="20.100000000000001" customHeight="1">
      <c r="A50" s="65" t="s">
        <v>32</v>
      </c>
      <c r="B50" s="52">
        <v>4834155</v>
      </c>
      <c r="C50" s="53">
        <v>4633443</v>
      </c>
      <c r="D50" s="54">
        <f t="shared" si="22"/>
        <v>95.8</v>
      </c>
      <c r="E50" s="53">
        <v>4630723</v>
      </c>
      <c r="F50" s="53">
        <v>4558633</v>
      </c>
      <c r="G50" s="54">
        <f t="shared" si="23"/>
        <v>98.4</v>
      </c>
      <c r="H50" s="53">
        <v>203432</v>
      </c>
      <c r="I50" s="53">
        <v>74810</v>
      </c>
      <c r="J50" s="54">
        <f t="shared" si="24"/>
        <v>36.799999999999997</v>
      </c>
      <c r="K50" s="55">
        <v>3791702</v>
      </c>
      <c r="L50" s="56">
        <v>3723499</v>
      </c>
      <c r="M50" s="54">
        <f t="shared" si="25"/>
        <v>98.2</v>
      </c>
      <c r="N50" s="56">
        <v>188233</v>
      </c>
      <c r="O50" s="56">
        <v>186656</v>
      </c>
      <c r="P50" s="54">
        <f t="shared" si="26"/>
        <v>99.2</v>
      </c>
      <c r="Q50" s="56">
        <v>186421</v>
      </c>
      <c r="R50" s="56">
        <v>185960</v>
      </c>
      <c r="S50" s="54">
        <f t="shared" si="27"/>
        <v>99.8</v>
      </c>
      <c r="T50" s="52">
        <v>4765851</v>
      </c>
      <c r="U50" s="53">
        <v>4404144</v>
      </c>
      <c r="V50" s="54">
        <f t="shared" si="28"/>
        <v>92.4</v>
      </c>
      <c r="W50" s="53">
        <v>4405449</v>
      </c>
      <c r="X50" s="53">
        <v>4312057</v>
      </c>
      <c r="Y50" s="54">
        <f t="shared" si="29"/>
        <v>97.9</v>
      </c>
      <c r="Z50" s="53">
        <v>360402</v>
      </c>
      <c r="AA50" s="53">
        <v>92087</v>
      </c>
      <c r="AB50" s="54">
        <f t="shared" si="30"/>
        <v>25.6</v>
      </c>
      <c r="AC50" s="55">
        <v>1396765</v>
      </c>
      <c r="AD50" s="56">
        <v>1367062</v>
      </c>
      <c r="AE50" s="54">
        <f t="shared" si="31"/>
        <v>97.9</v>
      </c>
      <c r="AF50" s="55">
        <v>2272233</v>
      </c>
      <c r="AG50" s="56">
        <v>2099283</v>
      </c>
      <c r="AH50" s="54">
        <f t="shared" si="32"/>
        <v>92.4</v>
      </c>
      <c r="AI50" s="55">
        <v>2099907</v>
      </c>
      <c r="AJ50" s="56">
        <v>2055252</v>
      </c>
      <c r="AK50" s="54">
        <f t="shared" si="33"/>
        <v>97.9</v>
      </c>
      <c r="AL50" s="55">
        <v>166213</v>
      </c>
      <c r="AM50" s="56">
        <v>156751</v>
      </c>
      <c r="AN50" s="54">
        <f t="shared" si="34"/>
        <v>94.3</v>
      </c>
      <c r="AO50" s="56">
        <v>157368</v>
      </c>
      <c r="AP50" s="56">
        <v>153275</v>
      </c>
      <c r="AQ50" s="54">
        <f t="shared" si="35"/>
        <v>97.4</v>
      </c>
      <c r="AR50" s="56">
        <v>461248</v>
      </c>
      <c r="AS50" s="56">
        <v>461248</v>
      </c>
      <c r="AT50" s="54">
        <f t="shared" si="36"/>
        <v>100</v>
      </c>
      <c r="AU50" s="55">
        <v>0</v>
      </c>
      <c r="AV50" s="56">
        <v>0</v>
      </c>
      <c r="AW50" s="54" t="str">
        <f t="shared" si="37"/>
        <v xml:space="preserve">      -</v>
      </c>
      <c r="AX50" s="56">
        <v>0</v>
      </c>
      <c r="AY50" s="56">
        <v>0</v>
      </c>
      <c r="AZ50" s="54" t="str">
        <f t="shared" si="38"/>
        <v xml:space="preserve">      -</v>
      </c>
      <c r="BA50" s="55">
        <v>1743</v>
      </c>
      <c r="BB50" s="56">
        <v>1743</v>
      </c>
      <c r="BC50" s="54">
        <f t="shared" si="39"/>
        <v>100</v>
      </c>
      <c r="BD50" s="55">
        <v>0</v>
      </c>
      <c r="BE50" s="56">
        <v>0</v>
      </c>
      <c r="BF50" s="54" t="str">
        <f t="shared" si="40"/>
        <v xml:space="preserve">      -</v>
      </c>
      <c r="BG50" s="55">
        <v>0</v>
      </c>
      <c r="BH50" s="56">
        <v>0</v>
      </c>
      <c r="BI50" s="54" t="str">
        <f t="shared" si="41"/>
        <v xml:space="preserve">      -</v>
      </c>
      <c r="BJ50" s="55">
        <v>0</v>
      </c>
      <c r="BK50" s="62">
        <v>0</v>
      </c>
      <c r="BL50" s="102" t="str">
        <f t="shared" si="42"/>
        <v xml:space="preserve">      -</v>
      </c>
      <c r="BM50" s="55">
        <v>0</v>
      </c>
      <c r="BN50" s="56">
        <v>0</v>
      </c>
      <c r="BO50" s="54" t="str">
        <f t="shared" si="43"/>
        <v xml:space="preserve">      -</v>
      </c>
      <c r="BP50" s="56">
        <v>0</v>
      </c>
      <c r="BQ50" s="56">
        <v>0</v>
      </c>
      <c r="BR50" s="54" t="str">
        <f t="shared" si="44"/>
        <v xml:space="preserve">      -</v>
      </c>
      <c r="BS50" s="56"/>
      <c r="BT50" s="56"/>
      <c r="BU50" s="56"/>
      <c r="BV50" s="55">
        <v>0</v>
      </c>
      <c r="BW50" s="56">
        <v>0</v>
      </c>
      <c r="BX50" s="54" t="str">
        <f t="shared" si="45"/>
        <v xml:space="preserve">      -</v>
      </c>
      <c r="BY50" s="55">
        <v>0</v>
      </c>
      <c r="BZ50" s="56">
        <v>0</v>
      </c>
      <c r="CA50" s="54" t="str">
        <f t="shared" si="46"/>
        <v xml:space="preserve">      -</v>
      </c>
    </row>
    <row r="51" spans="1:79" ht="20.100000000000001" customHeight="1">
      <c r="A51" s="65" t="s">
        <v>33</v>
      </c>
      <c r="B51" s="52">
        <v>1015336</v>
      </c>
      <c r="C51" s="53">
        <v>933996</v>
      </c>
      <c r="D51" s="54">
        <f t="shared" si="22"/>
        <v>92</v>
      </c>
      <c r="E51" s="53">
        <v>927950</v>
      </c>
      <c r="F51" s="53">
        <v>909843</v>
      </c>
      <c r="G51" s="54">
        <f t="shared" si="23"/>
        <v>98</v>
      </c>
      <c r="H51" s="53">
        <v>87386</v>
      </c>
      <c r="I51" s="53">
        <v>24153</v>
      </c>
      <c r="J51" s="54">
        <f t="shared" si="24"/>
        <v>27.6</v>
      </c>
      <c r="K51" s="55">
        <v>729040</v>
      </c>
      <c r="L51" s="56">
        <v>712735</v>
      </c>
      <c r="M51" s="54">
        <f t="shared" si="25"/>
        <v>97.8</v>
      </c>
      <c r="N51" s="56">
        <v>61633</v>
      </c>
      <c r="O51" s="56">
        <v>59605</v>
      </c>
      <c r="P51" s="54">
        <f t="shared" si="26"/>
        <v>96.7</v>
      </c>
      <c r="Q51" s="56">
        <v>60019</v>
      </c>
      <c r="R51" s="56">
        <v>58876</v>
      </c>
      <c r="S51" s="54">
        <f t="shared" si="27"/>
        <v>98.1</v>
      </c>
      <c r="T51" s="52">
        <v>1201165</v>
      </c>
      <c r="U51" s="53">
        <v>1036143</v>
      </c>
      <c r="V51" s="54">
        <f t="shared" si="28"/>
        <v>86.3</v>
      </c>
      <c r="W51" s="53">
        <v>1030784</v>
      </c>
      <c r="X51" s="53">
        <v>1000400</v>
      </c>
      <c r="Y51" s="54">
        <f t="shared" si="29"/>
        <v>97.1</v>
      </c>
      <c r="Z51" s="53">
        <v>170381</v>
      </c>
      <c r="AA51" s="53">
        <v>35743</v>
      </c>
      <c r="AB51" s="54">
        <f t="shared" si="30"/>
        <v>21</v>
      </c>
      <c r="AC51" s="55">
        <v>364126</v>
      </c>
      <c r="AD51" s="56">
        <v>350558</v>
      </c>
      <c r="AE51" s="54">
        <f t="shared" si="31"/>
        <v>96.3</v>
      </c>
      <c r="AF51" s="55">
        <v>426904</v>
      </c>
      <c r="AG51" s="56">
        <v>371418</v>
      </c>
      <c r="AH51" s="54">
        <f t="shared" si="32"/>
        <v>87</v>
      </c>
      <c r="AI51" s="55">
        <v>365226</v>
      </c>
      <c r="AJ51" s="56">
        <v>358479</v>
      </c>
      <c r="AK51" s="54">
        <f t="shared" si="33"/>
        <v>98.2</v>
      </c>
      <c r="AL51" s="55">
        <v>50589</v>
      </c>
      <c r="AM51" s="56">
        <v>43442</v>
      </c>
      <c r="AN51" s="54">
        <f t="shared" si="34"/>
        <v>85.9</v>
      </c>
      <c r="AO51" s="56">
        <v>43453</v>
      </c>
      <c r="AP51" s="56">
        <v>42026</v>
      </c>
      <c r="AQ51" s="54">
        <f t="shared" si="35"/>
        <v>96.7</v>
      </c>
      <c r="AR51" s="56">
        <v>157365</v>
      </c>
      <c r="AS51" s="56">
        <v>157365</v>
      </c>
      <c r="AT51" s="54">
        <f t="shared" si="36"/>
        <v>100</v>
      </c>
      <c r="AU51" s="55">
        <v>0</v>
      </c>
      <c r="AV51" s="56">
        <v>0</v>
      </c>
      <c r="AW51" s="54" t="str">
        <f t="shared" si="37"/>
        <v xml:space="preserve">      -</v>
      </c>
      <c r="AX51" s="56">
        <v>0</v>
      </c>
      <c r="AY51" s="56">
        <v>0</v>
      </c>
      <c r="AZ51" s="54" t="str">
        <f t="shared" si="38"/>
        <v xml:space="preserve">      -</v>
      </c>
      <c r="BA51" s="55">
        <v>0</v>
      </c>
      <c r="BB51" s="56">
        <v>0</v>
      </c>
      <c r="BC51" s="54" t="str">
        <f t="shared" si="39"/>
        <v xml:space="preserve">      -</v>
      </c>
      <c r="BD51" s="55">
        <v>101279</v>
      </c>
      <c r="BE51" s="56">
        <v>86410</v>
      </c>
      <c r="BF51" s="54">
        <f t="shared" si="40"/>
        <v>85.3</v>
      </c>
      <c r="BG51" s="55">
        <v>86853</v>
      </c>
      <c r="BH51" s="56">
        <v>83428</v>
      </c>
      <c r="BI51" s="54">
        <f t="shared" si="41"/>
        <v>96.1</v>
      </c>
      <c r="BJ51" s="55">
        <v>82766</v>
      </c>
      <c r="BK51" s="62">
        <v>70698</v>
      </c>
      <c r="BL51" s="102">
        <f t="shared" si="42"/>
        <v>85.4</v>
      </c>
      <c r="BM51" s="55">
        <v>0</v>
      </c>
      <c r="BN51" s="56">
        <v>0</v>
      </c>
      <c r="BO51" s="54" t="str">
        <f t="shared" si="43"/>
        <v xml:space="preserve">      -</v>
      </c>
      <c r="BP51" s="56">
        <v>0</v>
      </c>
      <c r="BQ51" s="56">
        <v>0</v>
      </c>
      <c r="BR51" s="54" t="str">
        <f t="shared" si="44"/>
        <v xml:space="preserve">      -</v>
      </c>
      <c r="BS51" s="56"/>
      <c r="BT51" s="56"/>
      <c r="BU51" s="56"/>
      <c r="BV51" s="55">
        <v>0</v>
      </c>
      <c r="BW51" s="56">
        <v>0</v>
      </c>
      <c r="BX51" s="54" t="str">
        <f t="shared" si="45"/>
        <v xml:space="preserve">      -</v>
      </c>
      <c r="BY51" s="55">
        <v>0</v>
      </c>
      <c r="BZ51" s="56">
        <v>0</v>
      </c>
      <c r="CA51" s="54" t="str">
        <f t="shared" si="46"/>
        <v xml:space="preserve">      -</v>
      </c>
    </row>
    <row r="52" spans="1:79" ht="20.100000000000001" customHeight="1">
      <c r="A52" s="65" t="s">
        <v>34</v>
      </c>
      <c r="B52" s="52">
        <v>3969570</v>
      </c>
      <c r="C52" s="53">
        <v>3608450</v>
      </c>
      <c r="D52" s="54">
        <f t="shared" si="22"/>
        <v>90.9</v>
      </c>
      <c r="E52" s="53">
        <v>3645691</v>
      </c>
      <c r="F52" s="53">
        <v>3569229</v>
      </c>
      <c r="G52" s="54">
        <f t="shared" si="23"/>
        <v>97.9</v>
      </c>
      <c r="H52" s="53">
        <v>323879</v>
      </c>
      <c r="I52" s="53">
        <v>39221</v>
      </c>
      <c r="J52" s="54">
        <f t="shared" si="24"/>
        <v>12.1</v>
      </c>
      <c r="K52" s="55">
        <v>2376878</v>
      </c>
      <c r="L52" s="56">
        <v>2305211</v>
      </c>
      <c r="M52" s="54">
        <f t="shared" si="25"/>
        <v>97</v>
      </c>
      <c r="N52" s="56">
        <v>177175</v>
      </c>
      <c r="O52" s="56">
        <v>173779</v>
      </c>
      <c r="P52" s="54">
        <f t="shared" si="26"/>
        <v>98.1</v>
      </c>
      <c r="Q52" s="56">
        <v>172024</v>
      </c>
      <c r="R52" s="56">
        <v>171656</v>
      </c>
      <c r="S52" s="54">
        <f t="shared" si="27"/>
        <v>99.8</v>
      </c>
      <c r="T52" s="52">
        <v>7223527</v>
      </c>
      <c r="U52" s="53">
        <v>6860882</v>
      </c>
      <c r="V52" s="54">
        <f t="shared" si="28"/>
        <v>95</v>
      </c>
      <c r="W52" s="53">
        <v>6903224</v>
      </c>
      <c r="X52" s="53">
        <v>6806377</v>
      </c>
      <c r="Y52" s="54">
        <f t="shared" si="29"/>
        <v>98.6</v>
      </c>
      <c r="Z52" s="53">
        <v>320303</v>
      </c>
      <c r="AA52" s="53">
        <v>54505</v>
      </c>
      <c r="AB52" s="54">
        <f t="shared" si="30"/>
        <v>17</v>
      </c>
      <c r="AC52" s="55">
        <v>1243819</v>
      </c>
      <c r="AD52" s="56">
        <v>1226365</v>
      </c>
      <c r="AE52" s="54">
        <f t="shared" si="31"/>
        <v>98.6</v>
      </c>
      <c r="AF52" s="55">
        <v>2628340</v>
      </c>
      <c r="AG52" s="56">
        <v>2496358</v>
      </c>
      <c r="AH52" s="54">
        <f t="shared" si="32"/>
        <v>95</v>
      </c>
      <c r="AI52" s="55">
        <v>2511768</v>
      </c>
      <c r="AJ52" s="56">
        <v>2476521</v>
      </c>
      <c r="AK52" s="54">
        <f t="shared" si="33"/>
        <v>98.6</v>
      </c>
      <c r="AL52" s="55">
        <v>122621</v>
      </c>
      <c r="AM52" s="56">
        <v>104137</v>
      </c>
      <c r="AN52" s="54">
        <f t="shared" si="34"/>
        <v>84.9</v>
      </c>
      <c r="AO52" s="56">
        <v>106076</v>
      </c>
      <c r="AP52" s="56">
        <v>101973</v>
      </c>
      <c r="AQ52" s="54">
        <f t="shared" si="35"/>
        <v>96.1</v>
      </c>
      <c r="AR52" s="56">
        <v>368808</v>
      </c>
      <c r="AS52" s="56">
        <v>368808</v>
      </c>
      <c r="AT52" s="54">
        <f t="shared" si="36"/>
        <v>100</v>
      </c>
      <c r="AU52" s="55">
        <v>149569</v>
      </c>
      <c r="AV52" s="56">
        <v>300</v>
      </c>
      <c r="AW52" s="54">
        <f t="shared" si="37"/>
        <v>0.2</v>
      </c>
      <c r="AX52" s="56">
        <v>0</v>
      </c>
      <c r="AY52" s="56">
        <v>0</v>
      </c>
      <c r="AZ52" s="54" t="str">
        <f t="shared" si="38"/>
        <v xml:space="preserve">      -</v>
      </c>
      <c r="BA52" s="55">
        <v>2582</v>
      </c>
      <c r="BB52" s="56">
        <v>2582</v>
      </c>
      <c r="BC52" s="54">
        <f t="shared" si="39"/>
        <v>100</v>
      </c>
      <c r="BD52" s="55">
        <v>319944</v>
      </c>
      <c r="BE52" s="56">
        <v>303879</v>
      </c>
      <c r="BF52" s="54">
        <f t="shared" si="40"/>
        <v>95</v>
      </c>
      <c r="BG52" s="55">
        <v>305754</v>
      </c>
      <c r="BH52" s="56">
        <v>301464</v>
      </c>
      <c r="BI52" s="54">
        <f t="shared" si="41"/>
        <v>98.6</v>
      </c>
      <c r="BJ52" s="55">
        <v>542077</v>
      </c>
      <c r="BK52" s="62">
        <v>514856</v>
      </c>
      <c r="BL52" s="102">
        <f t="shared" si="42"/>
        <v>95</v>
      </c>
      <c r="BM52" s="55">
        <v>0</v>
      </c>
      <c r="BN52" s="56">
        <v>0</v>
      </c>
      <c r="BO52" s="54" t="str">
        <f t="shared" si="43"/>
        <v xml:space="preserve">      -</v>
      </c>
      <c r="BP52" s="56">
        <v>0</v>
      </c>
      <c r="BQ52" s="56">
        <v>0</v>
      </c>
      <c r="BR52" s="54" t="str">
        <f t="shared" si="44"/>
        <v xml:space="preserve">      -</v>
      </c>
      <c r="BS52" s="56"/>
      <c r="BT52" s="56"/>
      <c r="BU52" s="56"/>
      <c r="BV52" s="55">
        <v>0</v>
      </c>
      <c r="BW52" s="56">
        <v>0</v>
      </c>
      <c r="BX52" s="54" t="str">
        <f t="shared" si="45"/>
        <v xml:space="preserve">      -</v>
      </c>
      <c r="BY52" s="55">
        <v>0</v>
      </c>
      <c r="BZ52" s="56">
        <v>0</v>
      </c>
      <c r="CA52" s="54" t="str">
        <f t="shared" si="46"/>
        <v xml:space="preserve">      -</v>
      </c>
    </row>
    <row r="53" spans="1:79" ht="20.100000000000001" customHeight="1">
      <c r="A53" s="65" t="s">
        <v>35</v>
      </c>
      <c r="B53" s="52">
        <v>953301</v>
      </c>
      <c r="C53" s="53">
        <v>892861</v>
      </c>
      <c r="D53" s="54">
        <f t="shared" si="22"/>
        <v>93.7</v>
      </c>
      <c r="E53" s="53">
        <v>886400</v>
      </c>
      <c r="F53" s="53">
        <v>865362</v>
      </c>
      <c r="G53" s="54">
        <f t="shared" si="23"/>
        <v>97.6</v>
      </c>
      <c r="H53" s="53">
        <v>66901</v>
      </c>
      <c r="I53" s="53">
        <v>27499</v>
      </c>
      <c r="J53" s="54">
        <f t="shared" si="24"/>
        <v>41.1</v>
      </c>
      <c r="K53" s="55">
        <v>700671</v>
      </c>
      <c r="L53" s="56">
        <v>681570</v>
      </c>
      <c r="M53" s="54">
        <f t="shared" si="25"/>
        <v>97.3</v>
      </c>
      <c r="N53" s="56">
        <v>88771</v>
      </c>
      <c r="O53" s="56">
        <v>83106</v>
      </c>
      <c r="P53" s="54">
        <f t="shared" si="26"/>
        <v>93.6</v>
      </c>
      <c r="Q53" s="56">
        <v>82971</v>
      </c>
      <c r="R53" s="56">
        <v>82235</v>
      </c>
      <c r="S53" s="54">
        <f t="shared" si="27"/>
        <v>99.1</v>
      </c>
      <c r="T53" s="52">
        <v>2115879</v>
      </c>
      <c r="U53" s="53">
        <v>1617457</v>
      </c>
      <c r="V53" s="54">
        <f t="shared" si="28"/>
        <v>76.400000000000006</v>
      </c>
      <c r="W53" s="53">
        <v>1627355</v>
      </c>
      <c r="X53" s="53">
        <v>1503396</v>
      </c>
      <c r="Y53" s="54">
        <f t="shared" si="29"/>
        <v>92.4</v>
      </c>
      <c r="Z53" s="53">
        <v>488524</v>
      </c>
      <c r="AA53" s="53">
        <v>114061</v>
      </c>
      <c r="AB53" s="54">
        <f t="shared" si="30"/>
        <v>23.3</v>
      </c>
      <c r="AC53" s="55">
        <v>378929</v>
      </c>
      <c r="AD53" s="56">
        <v>350030</v>
      </c>
      <c r="AE53" s="54">
        <f t="shared" si="31"/>
        <v>92.4</v>
      </c>
      <c r="AF53" s="55">
        <v>1249351</v>
      </c>
      <c r="AG53" s="56">
        <v>954776</v>
      </c>
      <c r="AH53" s="54">
        <f t="shared" si="32"/>
        <v>76.400000000000006</v>
      </c>
      <c r="AI53" s="55">
        <v>960624</v>
      </c>
      <c r="AJ53" s="56">
        <v>887364</v>
      </c>
      <c r="AK53" s="54">
        <f t="shared" si="33"/>
        <v>92.4</v>
      </c>
      <c r="AL53" s="55">
        <v>50678</v>
      </c>
      <c r="AM53" s="56">
        <v>45326</v>
      </c>
      <c r="AN53" s="54">
        <f t="shared" si="34"/>
        <v>89.4</v>
      </c>
      <c r="AO53" s="56">
        <v>44988</v>
      </c>
      <c r="AP53" s="56">
        <v>43696</v>
      </c>
      <c r="AQ53" s="54">
        <f t="shared" si="35"/>
        <v>97.1</v>
      </c>
      <c r="AR53" s="56">
        <v>164673</v>
      </c>
      <c r="AS53" s="56">
        <v>164673</v>
      </c>
      <c r="AT53" s="54">
        <f t="shared" si="36"/>
        <v>100</v>
      </c>
      <c r="AU53" s="55">
        <v>275</v>
      </c>
      <c r="AV53" s="56">
        <v>0</v>
      </c>
      <c r="AW53" s="54">
        <f t="shared" si="37"/>
        <v>0</v>
      </c>
      <c r="AX53" s="56">
        <v>0</v>
      </c>
      <c r="AY53" s="56">
        <v>0</v>
      </c>
      <c r="AZ53" s="54" t="str">
        <f t="shared" si="38"/>
        <v xml:space="preserve">      -</v>
      </c>
      <c r="BA53" s="55">
        <v>173100</v>
      </c>
      <c r="BB53" s="56">
        <v>171857</v>
      </c>
      <c r="BC53" s="54">
        <f t="shared" si="39"/>
        <v>99.3</v>
      </c>
      <c r="BD53" s="55">
        <v>61521</v>
      </c>
      <c r="BE53" s="56">
        <v>46699</v>
      </c>
      <c r="BF53" s="54">
        <f t="shared" si="40"/>
        <v>75.900000000000006</v>
      </c>
      <c r="BG53" s="55">
        <v>46846</v>
      </c>
      <c r="BH53" s="56">
        <v>43273</v>
      </c>
      <c r="BI53" s="54">
        <f t="shared" si="41"/>
        <v>92.4</v>
      </c>
      <c r="BJ53" s="55">
        <v>120846</v>
      </c>
      <c r="BK53" s="62">
        <v>91733</v>
      </c>
      <c r="BL53" s="102">
        <f t="shared" si="42"/>
        <v>75.900000000000006</v>
      </c>
      <c r="BM53" s="55">
        <v>0</v>
      </c>
      <c r="BN53" s="56">
        <v>0</v>
      </c>
      <c r="BO53" s="54" t="str">
        <f t="shared" si="43"/>
        <v xml:space="preserve">      -</v>
      </c>
      <c r="BP53" s="56">
        <v>0</v>
      </c>
      <c r="BQ53" s="56">
        <v>0</v>
      </c>
      <c r="BR53" s="54" t="str">
        <f t="shared" si="44"/>
        <v xml:space="preserve">      -</v>
      </c>
      <c r="BS53" s="56"/>
      <c r="BT53" s="56"/>
      <c r="BU53" s="56"/>
      <c r="BV53" s="55">
        <v>0</v>
      </c>
      <c r="BW53" s="56">
        <v>0</v>
      </c>
      <c r="BX53" s="54" t="str">
        <f t="shared" si="45"/>
        <v xml:space="preserve">      -</v>
      </c>
      <c r="BY53" s="55">
        <v>0</v>
      </c>
      <c r="BZ53" s="56">
        <v>0</v>
      </c>
      <c r="CA53" s="54" t="str">
        <f t="shared" si="46"/>
        <v xml:space="preserve">      -</v>
      </c>
    </row>
    <row r="54" spans="1:79" ht="20.100000000000001" customHeight="1">
      <c r="A54" s="65" t="s">
        <v>36</v>
      </c>
      <c r="B54" s="52">
        <v>789465</v>
      </c>
      <c r="C54" s="53">
        <v>710236</v>
      </c>
      <c r="D54" s="54">
        <f t="shared" si="22"/>
        <v>90</v>
      </c>
      <c r="E54" s="53">
        <v>711468</v>
      </c>
      <c r="F54" s="53">
        <v>693327</v>
      </c>
      <c r="G54" s="54">
        <f t="shared" si="23"/>
        <v>97.5</v>
      </c>
      <c r="H54" s="53">
        <v>77997</v>
      </c>
      <c r="I54" s="53">
        <v>16909</v>
      </c>
      <c r="J54" s="54">
        <f t="shared" si="24"/>
        <v>21.7</v>
      </c>
      <c r="K54" s="55">
        <v>588143</v>
      </c>
      <c r="L54" s="56">
        <v>571078</v>
      </c>
      <c r="M54" s="54">
        <f t="shared" si="25"/>
        <v>97.1</v>
      </c>
      <c r="N54" s="56">
        <v>49866</v>
      </c>
      <c r="O54" s="56">
        <v>48894</v>
      </c>
      <c r="P54" s="54">
        <f t="shared" si="26"/>
        <v>98.1</v>
      </c>
      <c r="Q54" s="56">
        <v>48951</v>
      </c>
      <c r="R54" s="56">
        <v>48759</v>
      </c>
      <c r="S54" s="54">
        <f t="shared" si="27"/>
        <v>99.6</v>
      </c>
      <c r="T54" s="52">
        <v>902957</v>
      </c>
      <c r="U54" s="53">
        <v>791742</v>
      </c>
      <c r="V54" s="54">
        <f t="shared" si="28"/>
        <v>87.7</v>
      </c>
      <c r="W54" s="53">
        <v>797689</v>
      </c>
      <c r="X54" s="53">
        <v>775222</v>
      </c>
      <c r="Y54" s="54">
        <f t="shared" si="29"/>
        <v>97.2</v>
      </c>
      <c r="Z54" s="53">
        <v>105268</v>
      </c>
      <c r="AA54" s="53">
        <v>16520</v>
      </c>
      <c r="AB54" s="54">
        <f t="shared" si="30"/>
        <v>15.7</v>
      </c>
      <c r="AC54" s="55">
        <v>245966</v>
      </c>
      <c r="AD54" s="56">
        <v>238974</v>
      </c>
      <c r="AE54" s="54">
        <f t="shared" si="31"/>
        <v>97.2</v>
      </c>
      <c r="AF54" s="55">
        <v>400517</v>
      </c>
      <c r="AG54" s="56">
        <v>350703</v>
      </c>
      <c r="AH54" s="54">
        <f t="shared" si="32"/>
        <v>87.6</v>
      </c>
      <c r="AI54" s="55">
        <v>353410</v>
      </c>
      <c r="AJ54" s="56">
        <v>343310</v>
      </c>
      <c r="AK54" s="54">
        <f t="shared" si="33"/>
        <v>97.1</v>
      </c>
      <c r="AL54" s="55">
        <v>53156</v>
      </c>
      <c r="AM54" s="56">
        <v>45564</v>
      </c>
      <c r="AN54" s="54">
        <f t="shared" si="34"/>
        <v>85.7</v>
      </c>
      <c r="AO54" s="56">
        <v>46020</v>
      </c>
      <c r="AP54" s="56">
        <v>43986</v>
      </c>
      <c r="AQ54" s="54">
        <f t="shared" si="35"/>
        <v>95.6</v>
      </c>
      <c r="AR54" s="56">
        <v>144681</v>
      </c>
      <c r="AS54" s="56">
        <v>144681</v>
      </c>
      <c r="AT54" s="54">
        <f t="shared" si="36"/>
        <v>100</v>
      </c>
      <c r="AU54" s="55">
        <v>0</v>
      </c>
      <c r="AV54" s="56">
        <v>0</v>
      </c>
      <c r="AW54" s="54" t="str">
        <f t="shared" si="37"/>
        <v xml:space="preserve">      -</v>
      </c>
      <c r="AX54" s="56">
        <v>0</v>
      </c>
      <c r="AY54" s="56">
        <v>0</v>
      </c>
      <c r="AZ54" s="54" t="str">
        <f t="shared" si="38"/>
        <v xml:space="preserve">      -</v>
      </c>
      <c r="BA54" s="55">
        <v>5515</v>
      </c>
      <c r="BB54" s="56">
        <v>5515</v>
      </c>
      <c r="BC54" s="54">
        <f t="shared" si="39"/>
        <v>100</v>
      </c>
      <c r="BD54" s="55">
        <v>0</v>
      </c>
      <c r="BE54" s="56">
        <v>0</v>
      </c>
      <c r="BF54" s="54" t="str">
        <f t="shared" si="40"/>
        <v xml:space="preserve">      -</v>
      </c>
      <c r="BG54" s="55">
        <v>0</v>
      </c>
      <c r="BH54" s="56">
        <v>0</v>
      </c>
      <c r="BI54" s="54" t="str">
        <f t="shared" si="41"/>
        <v xml:space="preserve">      -</v>
      </c>
      <c r="BJ54" s="55">
        <v>0</v>
      </c>
      <c r="BK54" s="62">
        <v>0</v>
      </c>
      <c r="BL54" s="102" t="str">
        <f t="shared" si="42"/>
        <v xml:space="preserve">      -</v>
      </c>
      <c r="BM54" s="55">
        <v>0</v>
      </c>
      <c r="BN54" s="56">
        <v>0</v>
      </c>
      <c r="BO54" s="54" t="str">
        <f t="shared" si="43"/>
        <v xml:space="preserve">      -</v>
      </c>
      <c r="BP54" s="56">
        <v>0</v>
      </c>
      <c r="BQ54" s="56">
        <v>0</v>
      </c>
      <c r="BR54" s="54" t="str">
        <f t="shared" si="44"/>
        <v xml:space="preserve">      -</v>
      </c>
      <c r="BS54" s="56"/>
      <c r="BT54" s="56"/>
      <c r="BU54" s="56"/>
      <c r="BV54" s="55">
        <v>0</v>
      </c>
      <c r="BW54" s="56">
        <v>0</v>
      </c>
      <c r="BX54" s="54" t="str">
        <f t="shared" si="45"/>
        <v xml:space="preserve">      -</v>
      </c>
      <c r="BY54" s="55">
        <v>0</v>
      </c>
      <c r="BZ54" s="56">
        <v>0</v>
      </c>
      <c r="CA54" s="54" t="str">
        <f t="shared" si="46"/>
        <v xml:space="preserve">      -</v>
      </c>
    </row>
    <row r="55" spans="1:79" ht="20.100000000000001" customHeight="1">
      <c r="A55" s="65" t="s">
        <v>48</v>
      </c>
      <c r="B55" s="52">
        <v>3136661</v>
      </c>
      <c r="C55" s="53">
        <v>3009298</v>
      </c>
      <c r="D55" s="54">
        <f t="shared" si="22"/>
        <v>95.9</v>
      </c>
      <c r="E55" s="53">
        <v>3003604</v>
      </c>
      <c r="F55" s="53">
        <v>2959716</v>
      </c>
      <c r="G55" s="54">
        <f t="shared" si="23"/>
        <v>98.5</v>
      </c>
      <c r="H55" s="53">
        <v>133057</v>
      </c>
      <c r="I55" s="53">
        <v>49582</v>
      </c>
      <c r="J55" s="54">
        <f t="shared" si="24"/>
        <v>37.299999999999997</v>
      </c>
      <c r="K55" s="55">
        <v>2197285</v>
      </c>
      <c r="L55" s="56">
        <v>2155900</v>
      </c>
      <c r="M55" s="54">
        <f t="shared" si="25"/>
        <v>98.1</v>
      </c>
      <c r="N55" s="56">
        <v>139739</v>
      </c>
      <c r="O55" s="56">
        <v>138587</v>
      </c>
      <c r="P55" s="54">
        <f t="shared" si="26"/>
        <v>99.2</v>
      </c>
      <c r="Q55" s="56">
        <v>138667</v>
      </c>
      <c r="R55" s="56">
        <v>138446</v>
      </c>
      <c r="S55" s="54">
        <f t="shared" si="27"/>
        <v>99.8</v>
      </c>
      <c r="T55" s="52">
        <v>5222027</v>
      </c>
      <c r="U55" s="53">
        <v>5074876</v>
      </c>
      <c r="V55" s="54">
        <f t="shared" si="28"/>
        <v>97.2</v>
      </c>
      <c r="W55" s="53">
        <v>5074732</v>
      </c>
      <c r="X55" s="53">
        <v>5029685</v>
      </c>
      <c r="Y55" s="54">
        <f t="shared" si="29"/>
        <v>99.1</v>
      </c>
      <c r="Z55" s="53">
        <v>147295</v>
      </c>
      <c r="AA55" s="53">
        <v>45191</v>
      </c>
      <c r="AB55" s="54">
        <f t="shared" si="30"/>
        <v>30.7</v>
      </c>
      <c r="AC55" s="55">
        <v>1049022</v>
      </c>
      <c r="AD55" s="56">
        <v>1039708</v>
      </c>
      <c r="AE55" s="54">
        <f t="shared" si="31"/>
        <v>99.1</v>
      </c>
      <c r="AF55" s="55">
        <v>2050300</v>
      </c>
      <c r="AG55" s="56">
        <v>1992508</v>
      </c>
      <c r="AH55" s="54">
        <f t="shared" si="32"/>
        <v>97.2</v>
      </c>
      <c r="AI55" s="55">
        <v>1992452</v>
      </c>
      <c r="AJ55" s="56">
        <v>1974760</v>
      </c>
      <c r="AK55" s="54">
        <f t="shared" si="33"/>
        <v>99.1</v>
      </c>
      <c r="AL55" s="55">
        <v>123070</v>
      </c>
      <c r="AM55" s="56">
        <v>114474</v>
      </c>
      <c r="AN55" s="54">
        <f t="shared" si="34"/>
        <v>93</v>
      </c>
      <c r="AO55" s="56">
        <v>115373</v>
      </c>
      <c r="AP55" s="56">
        <v>112694</v>
      </c>
      <c r="AQ55" s="54">
        <f t="shared" si="35"/>
        <v>97.7</v>
      </c>
      <c r="AR55" s="56">
        <v>292046</v>
      </c>
      <c r="AS55" s="56">
        <v>292046</v>
      </c>
      <c r="AT55" s="54">
        <f t="shared" si="36"/>
        <v>100</v>
      </c>
      <c r="AU55" s="55">
        <v>0</v>
      </c>
      <c r="AV55" s="56">
        <v>0</v>
      </c>
      <c r="AW55" s="54" t="str">
        <f t="shared" si="37"/>
        <v xml:space="preserve">      -</v>
      </c>
      <c r="AX55" s="56">
        <v>0</v>
      </c>
      <c r="AY55" s="56">
        <v>0</v>
      </c>
      <c r="AZ55" s="54" t="str">
        <f t="shared" si="38"/>
        <v xml:space="preserve">      -</v>
      </c>
      <c r="BA55" s="55">
        <v>0</v>
      </c>
      <c r="BB55" s="56">
        <v>0</v>
      </c>
      <c r="BC55" s="54" t="str">
        <f t="shared" si="39"/>
        <v xml:space="preserve">      -</v>
      </c>
      <c r="BD55" s="55">
        <v>0</v>
      </c>
      <c r="BE55" s="56">
        <v>0</v>
      </c>
      <c r="BF55" s="54" t="str">
        <f t="shared" si="40"/>
        <v xml:space="preserve">      -</v>
      </c>
      <c r="BG55" s="55">
        <v>0</v>
      </c>
      <c r="BH55" s="56">
        <v>0</v>
      </c>
      <c r="BI55" s="54" t="str">
        <f t="shared" si="41"/>
        <v xml:space="preserve">      -</v>
      </c>
      <c r="BJ55" s="55">
        <v>0</v>
      </c>
      <c r="BK55" s="62">
        <v>0</v>
      </c>
      <c r="BL55" s="102" t="str">
        <f t="shared" si="42"/>
        <v xml:space="preserve">      -</v>
      </c>
      <c r="BM55" s="55">
        <v>0</v>
      </c>
      <c r="BN55" s="56">
        <v>0</v>
      </c>
      <c r="BO55" s="54" t="str">
        <f t="shared" si="43"/>
        <v xml:space="preserve">      -</v>
      </c>
      <c r="BP55" s="56">
        <v>0</v>
      </c>
      <c r="BQ55" s="56">
        <v>0</v>
      </c>
      <c r="BR55" s="54" t="str">
        <f t="shared" si="44"/>
        <v xml:space="preserve">      -</v>
      </c>
      <c r="BS55" s="56"/>
      <c r="BT55" s="56"/>
      <c r="BU55" s="56"/>
      <c r="BV55" s="55">
        <v>1230944</v>
      </c>
      <c r="BW55" s="56">
        <v>990178</v>
      </c>
      <c r="BX55" s="54">
        <f t="shared" si="45"/>
        <v>80.400000000000006</v>
      </c>
      <c r="BY55" s="55">
        <v>1036924</v>
      </c>
      <c r="BZ55" s="56">
        <v>952353</v>
      </c>
      <c r="CA55" s="54">
        <f t="shared" si="46"/>
        <v>91.8</v>
      </c>
    </row>
    <row r="56" spans="1:79" ht="20.100000000000001" customHeight="1">
      <c r="A56" s="65" t="s">
        <v>49</v>
      </c>
      <c r="B56" s="52">
        <v>2277906</v>
      </c>
      <c r="C56" s="53">
        <v>1990688</v>
      </c>
      <c r="D56" s="54">
        <f t="shared" si="22"/>
        <v>87.4</v>
      </c>
      <c r="E56" s="53">
        <v>1956137</v>
      </c>
      <c r="F56" s="53">
        <v>1893139</v>
      </c>
      <c r="G56" s="54">
        <f t="shared" si="23"/>
        <v>96.8</v>
      </c>
      <c r="H56" s="53">
        <v>321769</v>
      </c>
      <c r="I56" s="53">
        <v>97549</v>
      </c>
      <c r="J56" s="54">
        <f t="shared" si="24"/>
        <v>30.3</v>
      </c>
      <c r="K56" s="55">
        <v>1631077</v>
      </c>
      <c r="L56" s="56">
        <v>1576073</v>
      </c>
      <c r="M56" s="54">
        <f t="shared" si="25"/>
        <v>96.6</v>
      </c>
      <c r="N56" s="56">
        <v>153274</v>
      </c>
      <c r="O56" s="56">
        <v>138062</v>
      </c>
      <c r="P56" s="54">
        <f t="shared" si="26"/>
        <v>90.1</v>
      </c>
      <c r="Q56" s="56">
        <v>138585</v>
      </c>
      <c r="R56" s="56">
        <v>135588</v>
      </c>
      <c r="S56" s="54">
        <f t="shared" si="27"/>
        <v>97.8</v>
      </c>
      <c r="T56" s="52">
        <v>4252857</v>
      </c>
      <c r="U56" s="53">
        <v>3134535</v>
      </c>
      <c r="V56" s="54">
        <f t="shared" si="28"/>
        <v>73.7</v>
      </c>
      <c r="W56" s="53">
        <v>3128341</v>
      </c>
      <c r="X56" s="53">
        <v>2954284</v>
      </c>
      <c r="Y56" s="54">
        <f t="shared" si="29"/>
        <v>94.4</v>
      </c>
      <c r="Z56" s="53">
        <v>1124516</v>
      </c>
      <c r="AA56" s="53">
        <v>180251</v>
      </c>
      <c r="AB56" s="54">
        <f t="shared" si="30"/>
        <v>16</v>
      </c>
      <c r="AC56" s="55">
        <v>898981</v>
      </c>
      <c r="AD56" s="56">
        <v>848951</v>
      </c>
      <c r="AE56" s="54">
        <f t="shared" si="31"/>
        <v>94.4</v>
      </c>
      <c r="AF56" s="55">
        <v>2333619</v>
      </c>
      <c r="AG56" s="56">
        <v>1719876</v>
      </c>
      <c r="AH56" s="54">
        <f t="shared" si="32"/>
        <v>73.7</v>
      </c>
      <c r="AI56" s="55">
        <v>1716477</v>
      </c>
      <c r="AJ56" s="56">
        <v>1620953</v>
      </c>
      <c r="AK56" s="54">
        <f t="shared" si="33"/>
        <v>94.4</v>
      </c>
      <c r="AL56" s="55">
        <v>173834</v>
      </c>
      <c r="AM56" s="56">
        <v>141381</v>
      </c>
      <c r="AN56" s="54">
        <f t="shared" si="34"/>
        <v>81.3</v>
      </c>
      <c r="AO56" s="56">
        <v>143496</v>
      </c>
      <c r="AP56" s="56">
        <v>136739</v>
      </c>
      <c r="AQ56" s="54">
        <f t="shared" si="35"/>
        <v>95.3</v>
      </c>
      <c r="AR56" s="56">
        <v>392042</v>
      </c>
      <c r="AS56" s="56">
        <v>392042</v>
      </c>
      <c r="AT56" s="54">
        <f t="shared" si="36"/>
        <v>100</v>
      </c>
      <c r="AU56" s="55">
        <v>23314</v>
      </c>
      <c r="AV56" s="56">
        <v>0</v>
      </c>
      <c r="AW56" s="54">
        <f t="shared" si="37"/>
        <v>0</v>
      </c>
      <c r="AX56" s="56">
        <v>0</v>
      </c>
      <c r="AY56" s="56">
        <v>0</v>
      </c>
      <c r="AZ56" s="54" t="str">
        <f t="shared" si="38"/>
        <v xml:space="preserve">      -</v>
      </c>
      <c r="BA56" s="55">
        <v>120813</v>
      </c>
      <c r="BB56" s="56">
        <v>120382</v>
      </c>
      <c r="BC56" s="54">
        <f t="shared" si="39"/>
        <v>99.6</v>
      </c>
      <c r="BD56" s="55">
        <v>0</v>
      </c>
      <c r="BE56" s="56">
        <v>0</v>
      </c>
      <c r="BF56" s="54" t="str">
        <f t="shared" si="40"/>
        <v xml:space="preserve">      -</v>
      </c>
      <c r="BG56" s="55">
        <v>0</v>
      </c>
      <c r="BH56" s="56">
        <v>0</v>
      </c>
      <c r="BI56" s="54" t="str">
        <f t="shared" si="41"/>
        <v xml:space="preserve">      -</v>
      </c>
      <c r="BJ56" s="55">
        <v>0</v>
      </c>
      <c r="BK56" s="62">
        <v>0</v>
      </c>
      <c r="BL56" s="102" t="str">
        <f t="shared" si="42"/>
        <v xml:space="preserve">      -</v>
      </c>
      <c r="BM56" s="55">
        <v>0</v>
      </c>
      <c r="BN56" s="56">
        <v>0</v>
      </c>
      <c r="BO56" s="54" t="str">
        <f t="shared" si="43"/>
        <v xml:space="preserve">      -</v>
      </c>
      <c r="BP56" s="56">
        <v>0</v>
      </c>
      <c r="BQ56" s="56">
        <v>0</v>
      </c>
      <c r="BR56" s="54" t="str">
        <f t="shared" si="44"/>
        <v xml:space="preserve">      -</v>
      </c>
      <c r="BS56" s="56"/>
      <c r="BT56" s="56"/>
      <c r="BU56" s="56"/>
      <c r="BV56" s="55">
        <v>0</v>
      </c>
      <c r="BW56" s="56">
        <v>0</v>
      </c>
      <c r="BX56" s="54" t="str">
        <f t="shared" si="45"/>
        <v xml:space="preserve">      -</v>
      </c>
      <c r="BY56" s="55">
        <v>0</v>
      </c>
      <c r="BZ56" s="56">
        <v>0</v>
      </c>
      <c r="CA56" s="54" t="str">
        <f t="shared" si="46"/>
        <v xml:space="preserve">      -</v>
      </c>
    </row>
    <row r="57" spans="1:79" ht="20.100000000000001" customHeight="1">
      <c r="A57" s="65" t="s">
        <v>50</v>
      </c>
      <c r="B57" s="52">
        <v>6446787</v>
      </c>
      <c r="C57" s="66">
        <v>6012622</v>
      </c>
      <c r="D57" s="54">
        <f t="shared" si="22"/>
        <v>93.3</v>
      </c>
      <c r="E57" s="66">
        <v>6022746</v>
      </c>
      <c r="F57" s="66">
        <v>5923302</v>
      </c>
      <c r="G57" s="54">
        <f t="shared" si="23"/>
        <v>98.3</v>
      </c>
      <c r="H57" s="66">
        <v>424041</v>
      </c>
      <c r="I57" s="66">
        <v>89320</v>
      </c>
      <c r="J57" s="54">
        <f t="shared" si="24"/>
        <v>21.1</v>
      </c>
      <c r="K57" s="55">
        <v>4089205</v>
      </c>
      <c r="L57" s="62">
        <v>3999572</v>
      </c>
      <c r="M57" s="54">
        <f t="shared" si="25"/>
        <v>97.8</v>
      </c>
      <c r="N57" s="62">
        <v>314264</v>
      </c>
      <c r="O57" s="62">
        <v>307106</v>
      </c>
      <c r="P57" s="54">
        <f t="shared" si="26"/>
        <v>97.7</v>
      </c>
      <c r="Q57" s="62">
        <v>307842</v>
      </c>
      <c r="R57" s="62">
        <v>306695</v>
      </c>
      <c r="S57" s="54">
        <f t="shared" si="27"/>
        <v>99.6</v>
      </c>
      <c r="T57" s="52">
        <v>8743464</v>
      </c>
      <c r="U57" s="66">
        <v>7902739</v>
      </c>
      <c r="V57" s="54">
        <f t="shared" si="28"/>
        <v>90.4</v>
      </c>
      <c r="W57" s="66">
        <v>7920813</v>
      </c>
      <c r="X57" s="66">
        <v>7762872</v>
      </c>
      <c r="Y57" s="54">
        <f t="shared" si="29"/>
        <v>98</v>
      </c>
      <c r="Z57" s="66">
        <v>822651</v>
      </c>
      <c r="AA57" s="66">
        <v>139867</v>
      </c>
      <c r="AB57" s="54">
        <f t="shared" si="30"/>
        <v>17</v>
      </c>
      <c r="AC57" s="55">
        <v>2240341</v>
      </c>
      <c r="AD57" s="62">
        <v>2209615</v>
      </c>
      <c r="AE57" s="54">
        <f t="shared" si="31"/>
        <v>98.6</v>
      </c>
      <c r="AF57" s="55">
        <v>3783471</v>
      </c>
      <c r="AG57" s="62">
        <v>3440711</v>
      </c>
      <c r="AH57" s="54">
        <f t="shared" si="32"/>
        <v>90.9</v>
      </c>
      <c r="AI57" s="55">
        <v>3427128</v>
      </c>
      <c r="AJ57" s="62">
        <v>3380125</v>
      </c>
      <c r="AK57" s="54">
        <f t="shared" si="33"/>
        <v>98.6</v>
      </c>
      <c r="AL57" s="55">
        <v>258087</v>
      </c>
      <c r="AM57" s="62">
        <v>227244</v>
      </c>
      <c r="AN57" s="54">
        <f t="shared" si="34"/>
        <v>88</v>
      </c>
      <c r="AO57" s="62">
        <v>229834</v>
      </c>
      <c r="AP57" s="62">
        <v>221705</v>
      </c>
      <c r="AQ57" s="54">
        <f t="shared" si="35"/>
        <v>96.5</v>
      </c>
      <c r="AR57" s="62">
        <v>668464</v>
      </c>
      <c r="AS57" s="62">
        <v>668464</v>
      </c>
      <c r="AT57" s="54">
        <f t="shared" si="36"/>
        <v>100</v>
      </c>
      <c r="AU57" s="55">
        <v>0</v>
      </c>
      <c r="AV57" s="62">
        <v>0</v>
      </c>
      <c r="AW57" s="54" t="str">
        <f t="shared" si="37"/>
        <v xml:space="preserve">      -</v>
      </c>
      <c r="AX57" s="62">
        <v>0</v>
      </c>
      <c r="AY57" s="62">
        <v>0</v>
      </c>
      <c r="AZ57" s="54" t="str">
        <f t="shared" si="38"/>
        <v xml:space="preserve">      -</v>
      </c>
      <c r="BA57" s="55">
        <v>61358</v>
      </c>
      <c r="BB57" s="62">
        <v>61358</v>
      </c>
      <c r="BC57" s="54">
        <f t="shared" si="39"/>
        <v>100</v>
      </c>
      <c r="BD57" s="55">
        <v>34961</v>
      </c>
      <c r="BE57" s="62">
        <v>48</v>
      </c>
      <c r="BF57" s="54">
        <f t="shared" si="40"/>
        <v>0.1</v>
      </c>
      <c r="BG57" s="55">
        <v>0</v>
      </c>
      <c r="BH57" s="62">
        <v>0</v>
      </c>
      <c r="BI57" s="54" t="str">
        <f t="shared" si="41"/>
        <v xml:space="preserve">      -</v>
      </c>
      <c r="BJ57" s="55">
        <v>33590</v>
      </c>
      <c r="BK57" s="62">
        <v>46</v>
      </c>
      <c r="BL57" s="102">
        <f t="shared" si="42"/>
        <v>0.1</v>
      </c>
      <c r="BM57" s="55">
        <v>0</v>
      </c>
      <c r="BN57" s="62">
        <v>0</v>
      </c>
      <c r="BO57" s="54" t="str">
        <f t="shared" si="43"/>
        <v xml:space="preserve">      -</v>
      </c>
      <c r="BP57" s="62">
        <v>0</v>
      </c>
      <c r="BQ57" s="62">
        <v>0</v>
      </c>
      <c r="BR57" s="54" t="str">
        <f t="shared" si="44"/>
        <v xml:space="preserve">      -</v>
      </c>
      <c r="BS57" s="56"/>
      <c r="BT57" s="56"/>
      <c r="BU57" s="56"/>
      <c r="BV57" s="55">
        <v>0</v>
      </c>
      <c r="BW57" s="62">
        <v>0</v>
      </c>
      <c r="BX57" s="54" t="str">
        <f t="shared" si="45"/>
        <v xml:space="preserve">      -</v>
      </c>
      <c r="BY57" s="55">
        <v>0</v>
      </c>
      <c r="BZ57" s="62">
        <v>0</v>
      </c>
      <c r="CA57" s="54" t="str">
        <f t="shared" si="46"/>
        <v xml:space="preserve">      -</v>
      </c>
    </row>
    <row r="58" spans="1:79" ht="20.100000000000001" customHeight="1">
      <c r="A58" s="5" t="s">
        <v>74</v>
      </c>
      <c r="B58" s="67">
        <f>SUM(B44:B57)</f>
        <v>110002527</v>
      </c>
      <c r="C58" s="68">
        <f>SUM(C44:C57)</f>
        <v>101738770</v>
      </c>
      <c r="D58" s="69">
        <f t="shared" si="22"/>
        <v>92.5</v>
      </c>
      <c r="E58" s="67">
        <f>SUM(E44:E57)</f>
        <v>101694263</v>
      </c>
      <c r="F58" s="68">
        <f>SUM(F44:F57)</f>
        <v>99807748</v>
      </c>
      <c r="G58" s="69">
        <f t="shared" si="23"/>
        <v>98.1</v>
      </c>
      <c r="H58" s="67">
        <f>SUM(H44:H57)</f>
        <v>8308264</v>
      </c>
      <c r="I58" s="68">
        <f>SUM(I44:I57)</f>
        <v>1931022</v>
      </c>
      <c r="J58" s="69">
        <f t="shared" si="24"/>
        <v>23.2</v>
      </c>
      <c r="K58" s="67">
        <f>SUM(K44:K57)</f>
        <v>78755234</v>
      </c>
      <c r="L58" s="68">
        <f>SUM(L44:L57)</f>
        <v>76999719</v>
      </c>
      <c r="M58" s="69">
        <f t="shared" si="25"/>
        <v>97.8</v>
      </c>
      <c r="N58" s="67">
        <f>SUM(N44:N57)</f>
        <v>4658786</v>
      </c>
      <c r="O58" s="68">
        <f>SUM(O44:O57)</f>
        <v>4571574</v>
      </c>
      <c r="P58" s="69">
        <f t="shared" si="26"/>
        <v>98.1</v>
      </c>
      <c r="Q58" s="67">
        <f>SUM(Q44:Q57)</f>
        <v>4571959</v>
      </c>
      <c r="R58" s="68">
        <f>SUM(R44:R57)</f>
        <v>4551042</v>
      </c>
      <c r="S58" s="69">
        <f t="shared" si="27"/>
        <v>99.5</v>
      </c>
      <c r="T58" s="67">
        <f>SUM(T44:T57)</f>
        <v>129472195</v>
      </c>
      <c r="U58" s="68">
        <f>SUM(U44:U57)</f>
        <v>118908985</v>
      </c>
      <c r="V58" s="69">
        <f t="shared" si="28"/>
        <v>91.8</v>
      </c>
      <c r="W58" s="67">
        <f>SUM(W44:W57)</f>
        <v>119127932</v>
      </c>
      <c r="X58" s="68">
        <f>SUM(X44:X57)</f>
        <v>116748156</v>
      </c>
      <c r="Y58" s="69">
        <f t="shared" si="29"/>
        <v>98</v>
      </c>
      <c r="Z58" s="67">
        <f>SUM(Z44:Z57)</f>
        <v>10344263</v>
      </c>
      <c r="AA58" s="68">
        <f>SUM(AA44:AA57)</f>
        <v>2160829</v>
      </c>
      <c r="AB58" s="69">
        <f t="shared" si="30"/>
        <v>20.9</v>
      </c>
      <c r="AC58" s="67">
        <f>SUM(AC44:AC57)</f>
        <v>36638248</v>
      </c>
      <c r="AD58" s="68">
        <f>SUM(AD44:AD57)</f>
        <v>35829227</v>
      </c>
      <c r="AE58" s="69">
        <f t="shared" si="31"/>
        <v>97.8</v>
      </c>
      <c r="AF58" s="67">
        <f>SUM(AF44:AF57)</f>
        <v>53133214</v>
      </c>
      <c r="AG58" s="68">
        <f>SUM(AG44:AG57)</f>
        <v>48226214</v>
      </c>
      <c r="AH58" s="69">
        <f t="shared" si="32"/>
        <v>90.8</v>
      </c>
      <c r="AI58" s="67">
        <f>SUM(AI44:AI57)</f>
        <v>48305831</v>
      </c>
      <c r="AJ58" s="68">
        <f>SUM(AJ44:AJ57)</f>
        <v>47218076</v>
      </c>
      <c r="AK58" s="69">
        <f t="shared" si="33"/>
        <v>97.7</v>
      </c>
      <c r="AL58" s="67">
        <f>SUM(AL44:AL57)</f>
        <v>3584530</v>
      </c>
      <c r="AM58" s="68">
        <f>SUM(AM44:AM57)</f>
        <v>3195282</v>
      </c>
      <c r="AN58" s="69">
        <f t="shared" si="34"/>
        <v>89.1</v>
      </c>
      <c r="AO58" s="67">
        <f>SUM(AO44:AO57)</f>
        <v>3222335</v>
      </c>
      <c r="AP58" s="68">
        <f>SUM(AP44:AP57)</f>
        <v>3124680</v>
      </c>
      <c r="AQ58" s="69">
        <f t="shared" si="35"/>
        <v>97</v>
      </c>
      <c r="AR58" s="67">
        <f>SUM(AR44:AR57)</f>
        <v>10849813</v>
      </c>
      <c r="AS58" s="68">
        <f>SUM(AS44:AS57)</f>
        <v>10849813</v>
      </c>
      <c r="AT58" s="69">
        <f t="shared" si="36"/>
        <v>100</v>
      </c>
      <c r="AU58" s="67">
        <f>SUM(AU44:AU57)</f>
        <v>201354</v>
      </c>
      <c r="AV58" s="68">
        <f>SUM(AV44:AV57)</f>
        <v>540</v>
      </c>
      <c r="AW58" s="69">
        <f t="shared" si="37"/>
        <v>0.3</v>
      </c>
      <c r="AX58" s="67">
        <f>SUM(AX44:AX57)</f>
        <v>692</v>
      </c>
      <c r="AY58" s="68">
        <f>SUM(AY44:AY57)</f>
        <v>0</v>
      </c>
      <c r="AZ58" s="69">
        <f t="shared" si="38"/>
        <v>0</v>
      </c>
      <c r="BA58" s="67">
        <f>SUM(BA44:BA57)</f>
        <v>510779</v>
      </c>
      <c r="BB58" s="68">
        <f>SUM(BB44:BB57)</f>
        <v>506568</v>
      </c>
      <c r="BC58" s="69">
        <f t="shared" si="39"/>
        <v>99.2</v>
      </c>
      <c r="BD58" s="67">
        <f>SUM(BD44:BD57)</f>
        <v>6053227</v>
      </c>
      <c r="BE58" s="68">
        <f>SUM(BE44:BE57)</f>
        <v>5535176</v>
      </c>
      <c r="BF58" s="69">
        <f t="shared" si="40"/>
        <v>91.4</v>
      </c>
      <c r="BG58" s="67">
        <f>SUM(BG44:BG57)</f>
        <v>5554999</v>
      </c>
      <c r="BH58" s="68">
        <f>SUM(BH44:BH57)</f>
        <v>5437767</v>
      </c>
      <c r="BI58" s="69">
        <f t="shared" si="41"/>
        <v>97.9</v>
      </c>
      <c r="BJ58" s="67">
        <f>SUM(BJ44:BJ57)</f>
        <v>6029486</v>
      </c>
      <c r="BK58" s="68">
        <f>SUM(BK44:BK57)</f>
        <v>5511935</v>
      </c>
      <c r="BL58" s="103">
        <f t="shared" si="42"/>
        <v>91.4</v>
      </c>
      <c r="BM58" s="67">
        <f>SUM(BM44:BM57)</f>
        <v>2490765</v>
      </c>
      <c r="BN58" s="68">
        <f>SUM(BN44:BN57)</f>
        <v>2490765</v>
      </c>
      <c r="BO58" s="69">
        <f t="shared" si="43"/>
        <v>100</v>
      </c>
      <c r="BP58" s="67">
        <f>SUM(BP44:BP57)</f>
        <v>2483540</v>
      </c>
      <c r="BQ58" s="68">
        <f>SUM(BQ44:BQ57)</f>
        <v>2483540</v>
      </c>
      <c r="BR58" s="69">
        <f t="shared" si="44"/>
        <v>100</v>
      </c>
      <c r="BS58" s="56"/>
      <c r="BT58" s="56"/>
      <c r="BU58" s="56"/>
      <c r="BV58" s="67">
        <f>SUM(BV44:BV57)</f>
        <v>25276198</v>
      </c>
      <c r="BW58" s="68">
        <f>SUM(BW44:BW57)</f>
        <v>18300383</v>
      </c>
      <c r="BX58" s="69">
        <f t="shared" si="45"/>
        <v>72.400000000000006</v>
      </c>
      <c r="BY58" s="67">
        <f>SUM(BY44:BY57)</f>
        <v>19301278</v>
      </c>
      <c r="BZ58" s="68">
        <f>SUM(BZ44:BZ57)</f>
        <v>17322331</v>
      </c>
      <c r="CA58" s="69">
        <f t="shared" si="46"/>
        <v>89.7</v>
      </c>
    </row>
    <row r="59" spans="1:79" ht="20.100000000000001" customHeight="1">
      <c r="A59" s="65" t="s">
        <v>37</v>
      </c>
      <c r="B59" s="52">
        <v>408161</v>
      </c>
      <c r="C59" s="53">
        <v>384345</v>
      </c>
      <c r="D59" s="54">
        <f t="shared" si="22"/>
        <v>94.2</v>
      </c>
      <c r="E59" s="53">
        <v>380916</v>
      </c>
      <c r="F59" s="53">
        <v>372548</v>
      </c>
      <c r="G59" s="54">
        <f t="shared" si="23"/>
        <v>97.8</v>
      </c>
      <c r="H59" s="53">
        <v>27245</v>
      </c>
      <c r="I59" s="53">
        <v>11797</v>
      </c>
      <c r="J59" s="54">
        <f t="shared" si="24"/>
        <v>43.3</v>
      </c>
      <c r="K59" s="55">
        <v>301736</v>
      </c>
      <c r="L59" s="56">
        <v>294145</v>
      </c>
      <c r="M59" s="54">
        <f t="shared" si="25"/>
        <v>97.5</v>
      </c>
      <c r="N59" s="56">
        <v>18900</v>
      </c>
      <c r="O59" s="56">
        <v>17741</v>
      </c>
      <c r="P59" s="54">
        <f t="shared" si="26"/>
        <v>93.9</v>
      </c>
      <c r="Q59" s="56">
        <v>18012</v>
      </c>
      <c r="R59" s="56">
        <v>17566</v>
      </c>
      <c r="S59" s="54">
        <f t="shared" si="27"/>
        <v>97.5</v>
      </c>
      <c r="T59" s="52">
        <v>531122</v>
      </c>
      <c r="U59" s="53">
        <v>507105</v>
      </c>
      <c r="V59" s="54">
        <f t="shared" si="28"/>
        <v>95.5</v>
      </c>
      <c r="W59" s="53">
        <v>513106</v>
      </c>
      <c r="X59" s="53">
        <v>499705</v>
      </c>
      <c r="Y59" s="54">
        <f t="shared" si="29"/>
        <v>97.4</v>
      </c>
      <c r="Z59" s="53">
        <v>18016</v>
      </c>
      <c r="AA59" s="53">
        <v>7400</v>
      </c>
      <c r="AB59" s="54">
        <f t="shared" si="30"/>
        <v>41.1</v>
      </c>
      <c r="AC59" s="55">
        <v>201964</v>
      </c>
      <c r="AD59" s="56">
        <v>196689</v>
      </c>
      <c r="AE59" s="54">
        <f t="shared" si="31"/>
        <v>97.4</v>
      </c>
      <c r="AF59" s="55">
        <v>220244</v>
      </c>
      <c r="AG59" s="56">
        <v>210398</v>
      </c>
      <c r="AH59" s="54">
        <f t="shared" si="32"/>
        <v>95.5</v>
      </c>
      <c r="AI59" s="55">
        <v>212974</v>
      </c>
      <c r="AJ59" s="56">
        <v>207412</v>
      </c>
      <c r="AK59" s="54">
        <f t="shared" si="33"/>
        <v>97.4</v>
      </c>
      <c r="AL59" s="55">
        <v>14376</v>
      </c>
      <c r="AM59" s="56">
        <v>13651</v>
      </c>
      <c r="AN59" s="54">
        <f t="shared" si="34"/>
        <v>95</v>
      </c>
      <c r="AO59" s="56">
        <v>13659</v>
      </c>
      <c r="AP59" s="56">
        <v>13440</v>
      </c>
      <c r="AQ59" s="54">
        <f t="shared" si="35"/>
        <v>98.4</v>
      </c>
      <c r="AR59" s="56">
        <v>15301</v>
      </c>
      <c r="AS59" s="56">
        <v>15301</v>
      </c>
      <c r="AT59" s="54">
        <f t="shared" si="36"/>
        <v>100</v>
      </c>
      <c r="AU59" s="55">
        <v>0</v>
      </c>
      <c r="AV59" s="56">
        <v>0</v>
      </c>
      <c r="AW59" s="54" t="str">
        <f t="shared" si="37"/>
        <v xml:space="preserve">      -</v>
      </c>
      <c r="AX59" s="56">
        <v>0</v>
      </c>
      <c r="AY59" s="56">
        <v>0</v>
      </c>
      <c r="AZ59" s="54" t="str">
        <f t="shared" si="38"/>
        <v xml:space="preserve">      -</v>
      </c>
      <c r="BA59" s="55">
        <v>507</v>
      </c>
      <c r="BB59" s="56">
        <v>507</v>
      </c>
      <c r="BC59" s="54">
        <f t="shared" si="39"/>
        <v>100</v>
      </c>
      <c r="BD59" s="55">
        <v>0</v>
      </c>
      <c r="BE59" s="56">
        <v>0</v>
      </c>
      <c r="BF59" s="54" t="str">
        <f t="shared" si="40"/>
        <v xml:space="preserve">      -</v>
      </c>
      <c r="BG59" s="55">
        <v>0</v>
      </c>
      <c r="BH59" s="56">
        <v>0</v>
      </c>
      <c r="BI59" s="54" t="str">
        <f t="shared" si="41"/>
        <v xml:space="preserve">      -</v>
      </c>
      <c r="BJ59" s="55">
        <v>0</v>
      </c>
      <c r="BK59" s="62">
        <v>0</v>
      </c>
      <c r="BL59" s="102" t="str">
        <f t="shared" si="42"/>
        <v xml:space="preserve">      -</v>
      </c>
      <c r="BM59" s="55">
        <v>0</v>
      </c>
      <c r="BN59" s="56">
        <v>0</v>
      </c>
      <c r="BO59" s="54" t="str">
        <f t="shared" si="43"/>
        <v xml:space="preserve">      -</v>
      </c>
      <c r="BP59" s="56">
        <v>0</v>
      </c>
      <c r="BQ59" s="56">
        <v>0</v>
      </c>
      <c r="BR59" s="54" t="str">
        <f t="shared" si="44"/>
        <v xml:space="preserve">      -</v>
      </c>
      <c r="BS59" s="56"/>
      <c r="BT59" s="56"/>
      <c r="BU59" s="56"/>
      <c r="BV59" s="55">
        <v>297029</v>
      </c>
      <c r="BW59" s="56">
        <v>244457</v>
      </c>
      <c r="BX59" s="54">
        <f t="shared" si="45"/>
        <v>82.3</v>
      </c>
      <c r="BY59" s="55">
        <v>245305</v>
      </c>
      <c r="BZ59" s="56">
        <v>229354</v>
      </c>
      <c r="CA59" s="54">
        <f t="shared" si="46"/>
        <v>93.5</v>
      </c>
    </row>
    <row r="60" spans="1:79" ht="20.100000000000001" customHeight="1">
      <c r="A60" s="65" t="s">
        <v>38</v>
      </c>
      <c r="B60" s="52">
        <v>1643006</v>
      </c>
      <c r="C60" s="53">
        <v>1583517</v>
      </c>
      <c r="D60" s="54">
        <f t="shared" si="22"/>
        <v>96.4</v>
      </c>
      <c r="E60" s="53">
        <v>1576766</v>
      </c>
      <c r="F60" s="53">
        <v>1563347</v>
      </c>
      <c r="G60" s="54">
        <f t="shared" si="23"/>
        <v>99.1</v>
      </c>
      <c r="H60" s="53">
        <v>66240</v>
      </c>
      <c r="I60" s="53">
        <v>20170</v>
      </c>
      <c r="J60" s="54">
        <f t="shared" si="24"/>
        <v>30.4</v>
      </c>
      <c r="K60" s="55">
        <v>1384315</v>
      </c>
      <c r="L60" s="56">
        <v>1371719</v>
      </c>
      <c r="M60" s="54">
        <f t="shared" si="25"/>
        <v>99.1</v>
      </c>
      <c r="N60" s="56">
        <v>53072</v>
      </c>
      <c r="O60" s="56">
        <v>50984</v>
      </c>
      <c r="P60" s="54">
        <f t="shared" si="26"/>
        <v>96.1</v>
      </c>
      <c r="Q60" s="56">
        <v>51285</v>
      </c>
      <c r="R60" s="56">
        <v>50823</v>
      </c>
      <c r="S60" s="54">
        <f t="shared" si="27"/>
        <v>99.1</v>
      </c>
      <c r="T60" s="52">
        <v>1540126</v>
      </c>
      <c r="U60" s="53">
        <v>1507898</v>
      </c>
      <c r="V60" s="54">
        <f t="shared" si="28"/>
        <v>97.9</v>
      </c>
      <c r="W60" s="53">
        <v>1502842</v>
      </c>
      <c r="X60" s="53">
        <v>1494067</v>
      </c>
      <c r="Y60" s="54">
        <f t="shared" si="29"/>
        <v>99.4</v>
      </c>
      <c r="Z60" s="53">
        <v>37284</v>
      </c>
      <c r="AA60" s="53">
        <v>13831</v>
      </c>
      <c r="AB60" s="54">
        <f t="shared" si="30"/>
        <v>37.1</v>
      </c>
      <c r="AC60" s="55">
        <v>422778</v>
      </c>
      <c r="AD60" s="56">
        <v>419189</v>
      </c>
      <c r="AE60" s="54">
        <f t="shared" si="31"/>
        <v>99.2</v>
      </c>
      <c r="AF60" s="55">
        <v>607399</v>
      </c>
      <c r="AG60" s="56">
        <v>588892</v>
      </c>
      <c r="AH60" s="54">
        <f t="shared" si="32"/>
        <v>97</v>
      </c>
      <c r="AI60" s="55">
        <v>585968</v>
      </c>
      <c r="AJ60" s="56">
        <v>580993</v>
      </c>
      <c r="AK60" s="54">
        <f t="shared" si="33"/>
        <v>99.2</v>
      </c>
      <c r="AL60" s="55">
        <v>51110</v>
      </c>
      <c r="AM60" s="56">
        <v>49146</v>
      </c>
      <c r="AN60" s="54">
        <f t="shared" si="34"/>
        <v>96.2</v>
      </c>
      <c r="AO60" s="56">
        <v>48846</v>
      </c>
      <c r="AP60" s="56">
        <v>48381</v>
      </c>
      <c r="AQ60" s="54">
        <f t="shared" si="35"/>
        <v>99</v>
      </c>
      <c r="AR60" s="56">
        <v>169417</v>
      </c>
      <c r="AS60" s="56">
        <v>169417</v>
      </c>
      <c r="AT60" s="54">
        <f t="shared" si="36"/>
        <v>100</v>
      </c>
      <c r="AU60" s="55">
        <v>0</v>
      </c>
      <c r="AV60" s="56">
        <v>0</v>
      </c>
      <c r="AW60" s="54" t="str">
        <f t="shared" si="37"/>
        <v xml:space="preserve">      -</v>
      </c>
      <c r="AX60" s="56">
        <v>0</v>
      </c>
      <c r="AY60" s="56">
        <v>0</v>
      </c>
      <c r="AZ60" s="54" t="str">
        <f t="shared" si="38"/>
        <v xml:space="preserve">      -</v>
      </c>
      <c r="BA60" s="55">
        <v>0</v>
      </c>
      <c r="BB60" s="56">
        <v>0</v>
      </c>
      <c r="BC60" s="54" t="str">
        <f t="shared" si="39"/>
        <v xml:space="preserve">      -</v>
      </c>
      <c r="BD60" s="55">
        <v>0</v>
      </c>
      <c r="BE60" s="56">
        <v>0</v>
      </c>
      <c r="BF60" s="54" t="str">
        <f t="shared" si="40"/>
        <v xml:space="preserve">      -</v>
      </c>
      <c r="BG60" s="55">
        <v>0</v>
      </c>
      <c r="BH60" s="56">
        <v>0</v>
      </c>
      <c r="BI60" s="54" t="str">
        <f t="shared" si="41"/>
        <v xml:space="preserve">      -</v>
      </c>
      <c r="BJ60" s="55">
        <v>0</v>
      </c>
      <c r="BK60" s="62">
        <v>0</v>
      </c>
      <c r="BL60" s="102" t="str">
        <f t="shared" si="42"/>
        <v xml:space="preserve">      -</v>
      </c>
      <c r="BM60" s="55">
        <v>0</v>
      </c>
      <c r="BN60" s="56">
        <v>0</v>
      </c>
      <c r="BO60" s="54" t="str">
        <f t="shared" si="43"/>
        <v xml:space="preserve">      -</v>
      </c>
      <c r="BP60" s="56">
        <v>0</v>
      </c>
      <c r="BQ60" s="56">
        <v>0</v>
      </c>
      <c r="BR60" s="54" t="str">
        <f t="shared" si="44"/>
        <v xml:space="preserve">      -</v>
      </c>
      <c r="BS60" s="56"/>
      <c r="BT60" s="56"/>
      <c r="BU60" s="56"/>
      <c r="BV60" s="55">
        <v>698540</v>
      </c>
      <c r="BW60" s="56">
        <v>648712</v>
      </c>
      <c r="BX60" s="54">
        <f t="shared" si="45"/>
        <v>92.9</v>
      </c>
      <c r="BY60" s="55">
        <v>648300</v>
      </c>
      <c r="BZ60" s="56">
        <v>631593</v>
      </c>
      <c r="CA60" s="54">
        <f t="shared" si="46"/>
        <v>97.4</v>
      </c>
    </row>
    <row r="61" spans="1:79" ht="20.100000000000001" customHeight="1">
      <c r="A61" s="65" t="s">
        <v>39</v>
      </c>
      <c r="B61" s="52">
        <v>2609741</v>
      </c>
      <c r="C61" s="53">
        <v>2427923</v>
      </c>
      <c r="D61" s="54">
        <f t="shared" si="22"/>
        <v>93</v>
      </c>
      <c r="E61" s="53">
        <v>2406538</v>
      </c>
      <c r="F61" s="53">
        <v>2366163</v>
      </c>
      <c r="G61" s="54">
        <f t="shared" si="23"/>
        <v>98.3</v>
      </c>
      <c r="H61" s="53">
        <v>203203</v>
      </c>
      <c r="I61" s="53">
        <v>61760</v>
      </c>
      <c r="J61" s="54">
        <f t="shared" si="24"/>
        <v>30.4</v>
      </c>
      <c r="K61" s="55">
        <v>1993582</v>
      </c>
      <c r="L61" s="56">
        <v>1955294</v>
      </c>
      <c r="M61" s="54">
        <f t="shared" si="25"/>
        <v>98.1</v>
      </c>
      <c r="N61" s="56">
        <v>100804</v>
      </c>
      <c r="O61" s="56">
        <v>95501</v>
      </c>
      <c r="P61" s="54">
        <f t="shared" si="26"/>
        <v>94.7</v>
      </c>
      <c r="Q61" s="56">
        <v>95227</v>
      </c>
      <c r="R61" s="56">
        <v>94947</v>
      </c>
      <c r="S61" s="54">
        <f t="shared" si="27"/>
        <v>99.7</v>
      </c>
      <c r="T61" s="52">
        <v>2563379</v>
      </c>
      <c r="U61" s="53">
        <v>2337841</v>
      </c>
      <c r="V61" s="54">
        <f t="shared" si="28"/>
        <v>91.2</v>
      </c>
      <c r="W61" s="53">
        <v>2350465</v>
      </c>
      <c r="X61" s="53">
        <v>2298651</v>
      </c>
      <c r="Y61" s="54">
        <f t="shared" si="29"/>
        <v>97.8</v>
      </c>
      <c r="Z61" s="53">
        <v>212914</v>
      </c>
      <c r="AA61" s="53">
        <v>39190</v>
      </c>
      <c r="AB61" s="54">
        <f t="shared" si="30"/>
        <v>18.399999999999999</v>
      </c>
      <c r="AC61" s="55">
        <v>806424</v>
      </c>
      <c r="AD61" s="56">
        <v>788641</v>
      </c>
      <c r="AE61" s="54">
        <f t="shared" si="31"/>
        <v>97.8</v>
      </c>
      <c r="AF61" s="55">
        <v>1231858</v>
      </c>
      <c r="AG61" s="56">
        <v>1123442</v>
      </c>
      <c r="AH61" s="54">
        <f t="shared" si="32"/>
        <v>91.2</v>
      </c>
      <c r="AI61" s="55">
        <v>1129510</v>
      </c>
      <c r="AJ61" s="56">
        <v>1104603</v>
      </c>
      <c r="AK61" s="54">
        <f t="shared" si="33"/>
        <v>97.8</v>
      </c>
      <c r="AL61" s="55">
        <v>94909</v>
      </c>
      <c r="AM61" s="56">
        <v>86299</v>
      </c>
      <c r="AN61" s="54">
        <f t="shared" si="34"/>
        <v>90.9</v>
      </c>
      <c r="AO61" s="56">
        <v>87099</v>
      </c>
      <c r="AP61" s="56">
        <v>84701</v>
      </c>
      <c r="AQ61" s="54">
        <f t="shared" si="35"/>
        <v>97.2</v>
      </c>
      <c r="AR61" s="56">
        <v>259613</v>
      </c>
      <c r="AS61" s="56">
        <v>259613</v>
      </c>
      <c r="AT61" s="54">
        <f t="shared" si="36"/>
        <v>100</v>
      </c>
      <c r="AU61" s="55">
        <v>0</v>
      </c>
      <c r="AV61" s="56">
        <v>0</v>
      </c>
      <c r="AW61" s="54" t="str">
        <f t="shared" si="37"/>
        <v xml:space="preserve">      -</v>
      </c>
      <c r="AX61" s="56">
        <v>0</v>
      </c>
      <c r="AY61" s="56">
        <v>0</v>
      </c>
      <c r="AZ61" s="54" t="str">
        <f t="shared" si="38"/>
        <v xml:space="preserve">      -</v>
      </c>
      <c r="BA61" s="55">
        <v>24672</v>
      </c>
      <c r="BB61" s="56">
        <v>24214</v>
      </c>
      <c r="BC61" s="54">
        <f t="shared" si="39"/>
        <v>98.1</v>
      </c>
      <c r="BD61" s="55">
        <v>209</v>
      </c>
      <c r="BE61" s="56">
        <v>39</v>
      </c>
      <c r="BF61" s="54">
        <f t="shared" si="40"/>
        <v>18.7</v>
      </c>
      <c r="BG61" s="55">
        <v>0</v>
      </c>
      <c r="BH61" s="56">
        <v>0</v>
      </c>
      <c r="BI61" s="54" t="str">
        <f t="shared" si="41"/>
        <v xml:space="preserve">      -</v>
      </c>
      <c r="BJ61" s="55">
        <v>292</v>
      </c>
      <c r="BK61" s="62">
        <v>54</v>
      </c>
      <c r="BL61" s="102">
        <f t="shared" si="42"/>
        <v>18.5</v>
      </c>
      <c r="BM61" s="55">
        <v>0</v>
      </c>
      <c r="BN61" s="56">
        <v>0</v>
      </c>
      <c r="BO61" s="54" t="str">
        <f t="shared" si="43"/>
        <v xml:space="preserve">      -</v>
      </c>
      <c r="BP61" s="56">
        <v>0</v>
      </c>
      <c r="BQ61" s="56">
        <v>0</v>
      </c>
      <c r="BR61" s="54" t="str">
        <f t="shared" si="44"/>
        <v xml:space="preserve">      -</v>
      </c>
      <c r="BS61" s="56"/>
      <c r="BT61" s="56"/>
      <c r="BU61" s="56"/>
      <c r="BV61" s="55">
        <v>0</v>
      </c>
      <c r="BW61" s="56">
        <v>0</v>
      </c>
      <c r="BX61" s="54" t="str">
        <f t="shared" si="45"/>
        <v xml:space="preserve">      -</v>
      </c>
      <c r="BY61" s="55">
        <v>0</v>
      </c>
      <c r="BZ61" s="56">
        <v>0</v>
      </c>
      <c r="CA61" s="54" t="str">
        <f t="shared" si="46"/>
        <v xml:space="preserve">      -</v>
      </c>
    </row>
    <row r="62" spans="1:79" ht="20.100000000000001" customHeight="1">
      <c r="A62" s="65" t="s">
        <v>40</v>
      </c>
      <c r="B62" s="52">
        <v>725589</v>
      </c>
      <c r="C62" s="53">
        <v>697429</v>
      </c>
      <c r="D62" s="54">
        <f t="shared" si="22"/>
        <v>96.1</v>
      </c>
      <c r="E62" s="53">
        <v>696552</v>
      </c>
      <c r="F62" s="53">
        <v>689832</v>
      </c>
      <c r="G62" s="54">
        <f t="shared" si="23"/>
        <v>99</v>
      </c>
      <c r="H62" s="53">
        <v>29037</v>
      </c>
      <c r="I62" s="53">
        <v>7597</v>
      </c>
      <c r="J62" s="54">
        <f t="shared" si="24"/>
        <v>26.2</v>
      </c>
      <c r="K62" s="55">
        <v>508670</v>
      </c>
      <c r="L62" s="56">
        <v>502247</v>
      </c>
      <c r="M62" s="54">
        <f t="shared" si="25"/>
        <v>98.7</v>
      </c>
      <c r="N62" s="56">
        <v>27362</v>
      </c>
      <c r="O62" s="56">
        <v>27266</v>
      </c>
      <c r="P62" s="54">
        <f t="shared" si="26"/>
        <v>99.6</v>
      </c>
      <c r="Q62" s="56">
        <v>27266</v>
      </c>
      <c r="R62" s="56">
        <v>27266</v>
      </c>
      <c r="S62" s="54">
        <f t="shared" si="27"/>
        <v>100</v>
      </c>
      <c r="T62" s="52">
        <v>1083103</v>
      </c>
      <c r="U62" s="53">
        <v>1066838</v>
      </c>
      <c r="V62" s="54">
        <f t="shared" si="28"/>
        <v>98.5</v>
      </c>
      <c r="W62" s="53">
        <v>1069950</v>
      </c>
      <c r="X62" s="53">
        <v>1062858</v>
      </c>
      <c r="Y62" s="54">
        <f t="shared" si="29"/>
        <v>99.3</v>
      </c>
      <c r="Z62" s="53">
        <v>13153</v>
      </c>
      <c r="AA62" s="53">
        <v>3980</v>
      </c>
      <c r="AB62" s="54">
        <f t="shared" si="30"/>
        <v>30.3</v>
      </c>
      <c r="AC62" s="55">
        <v>343535</v>
      </c>
      <c r="AD62" s="56">
        <v>339938</v>
      </c>
      <c r="AE62" s="54">
        <f t="shared" si="31"/>
        <v>99</v>
      </c>
      <c r="AF62" s="55">
        <v>341870</v>
      </c>
      <c r="AG62" s="56">
        <v>333843</v>
      </c>
      <c r="AH62" s="54">
        <f t="shared" si="32"/>
        <v>97.7</v>
      </c>
      <c r="AI62" s="55">
        <v>335372</v>
      </c>
      <c r="AJ62" s="56">
        <v>331877</v>
      </c>
      <c r="AK62" s="54">
        <f t="shared" si="33"/>
        <v>99</v>
      </c>
      <c r="AL62" s="55">
        <v>14983</v>
      </c>
      <c r="AM62" s="56">
        <v>14171</v>
      </c>
      <c r="AN62" s="54">
        <f t="shared" si="34"/>
        <v>94.6</v>
      </c>
      <c r="AO62" s="56">
        <v>14324</v>
      </c>
      <c r="AP62" s="56">
        <v>14060</v>
      </c>
      <c r="AQ62" s="54">
        <f t="shared" si="35"/>
        <v>98.2</v>
      </c>
      <c r="AR62" s="56">
        <v>62952</v>
      </c>
      <c r="AS62" s="56">
        <v>62952</v>
      </c>
      <c r="AT62" s="54">
        <f t="shared" si="36"/>
        <v>100</v>
      </c>
      <c r="AU62" s="55">
        <v>0</v>
      </c>
      <c r="AV62" s="56">
        <v>0</v>
      </c>
      <c r="AW62" s="54" t="str">
        <f t="shared" si="37"/>
        <v xml:space="preserve">      -</v>
      </c>
      <c r="AX62" s="56">
        <v>0</v>
      </c>
      <c r="AY62" s="56">
        <v>0</v>
      </c>
      <c r="AZ62" s="54" t="str">
        <f t="shared" si="38"/>
        <v xml:space="preserve">      -</v>
      </c>
      <c r="BA62" s="55">
        <v>2555</v>
      </c>
      <c r="BB62" s="56">
        <v>2555</v>
      </c>
      <c r="BC62" s="54">
        <f t="shared" si="39"/>
        <v>100</v>
      </c>
      <c r="BD62" s="55">
        <v>0</v>
      </c>
      <c r="BE62" s="56">
        <v>0</v>
      </c>
      <c r="BF62" s="54" t="str">
        <f t="shared" si="40"/>
        <v xml:space="preserve">      -</v>
      </c>
      <c r="BG62" s="55">
        <v>0</v>
      </c>
      <c r="BH62" s="56">
        <v>0</v>
      </c>
      <c r="BI62" s="54" t="str">
        <f t="shared" si="41"/>
        <v xml:space="preserve">      -</v>
      </c>
      <c r="BJ62" s="55">
        <v>0</v>
      </c>
      <c r="BK62" s="62">
        <v>0</v>
      </c>
      <c r="BL62" s="102" t="str">
        <f t="shared" si="42"/>
        <v xml:space="preserve">      -</v>
      </c>
      <c r="BM62" s="55">
        <v>0</v>
      </c>
      <c r="BN62" s="56">
        <v>0</v>
      </c>
      <c r="BO62" s="54" t="str">
        <f t="shared" si="43"/>
        <v xml:space="preserve">      -</v>
      </c>
      <c r="BP62" s="56">
        <v>0</v>
      </c>
      <c r="BQ62" s="56">
        <v>0</v>
      </c>
      <c r="BR62" s="54" t="str">
        <f t="shared" si="44"/>
        <v xml:space="preserve">      -</v>
      </c>
      <c r="BS62" s="56"/>
      <c r="BT62" s="56"/>
      <c r="BU62" s="56"/>
      <c r="BV62" s="55">
        <v>246393</v>
      </c>
      <c r="BW62" s="56">
        <v>211264</v>
      </c>
      <c r="BX62" s="54">
        <f t="shared" si="45"/>
        <v>85.7</v>
      </c>
      <c r="BY62" s="55">
        <v>222504</v>
      </c>
      <c r="BZ62" s="56">
        <v>205400</v>
      </c>
      <c r="CA62" s="54">
        <f t="shared" si="46"/>
        <v>92.3</v>
      </c>
    </row>
    <row r="63" spans="1:79" ht="20.100000000000001" customHeight="1">
      <c r="A63" s="65" t="s">
        <v>41</v>
      </c>
      <c r="B63" s="52">
        <v>1049681</v>
      </c>
      <c r="C63" s="53">
        <v>975601</v>
      </c>
      <c r="D63" s="54">
        <f t="shared" si="22"/>
        <v>92.9</v>
      </c>
      <c r="E63" s="53">
        <v>975727</v>
      </c>
      <c r="F63" s="53">
        <v>955420</v>
      </c>
      <c r="G63" s="54">
        <f t="shared" si="23"/>
        <v>97.9</v>
      </c>
      <c r="H63" s="53">
        <v>73954</v>
      </c>
      <c r="I63" s="53">
        <v>20181</v>
      </c>
      <c r="J63" s="54">
        <f t="shared" si="24"/>
        <v>27.3</v>
      </c>
      <c r="K63" s="55">
        <v>706196</v>
      </c>
      <c r="L63" s="56">
        <v>687209</v>
      </c>
      <c r="M63" s="54">
        <f t="shared" si="25"/>
        <v>97.3</v>
      </c>
      <c r="N63" s="56">
        <v>69069</v>
      </c>
      <c r="O63" s="56">
        <v>67328</v>
      </c>
      <c r="P63" s="54">
        <f t="shared" si="26"/>
        <v>97.5</v>
      </c>
      <c r="Q63" s="56">
        <v>67910</v>
      </c>
      <c r="R63" s="56">
        <v>67156</v>
      </c>
      <c r="S63" s="54">
        <f t="shared" si="27"/>
        <v>98.9</v>
      </c>
      <c r="T63" s="52">
        <v>3333090</v>
      </c>
      <c r="U63" s="53">
        <v>3248917</v>
      </c>
      <c r="V63" s="54">
        <f t="shared" si="28"/>
        <v>97.5</v>
      </c>
      <c r="W63" s="53">
        <v>3255184</v>
      </c>
      <c r="X63" s="53">
        <v>3224751</v>
      </c>
      <c r="Y63" s="54">
        <f t="shared" si="29"/>
        <v>99.1</v>
      </c>
      <c r="Z63" s="53">
        <v>77906</v>
      </c>
      <c r="AA63" s="53">
        <v>24166</v>
      </c>
      <c r="AB63" s="54">
        <f t="shared" si="30"/>
        <v>31</v>
      </c>
      <c r="AC63" s="55">
        <v>660165</v>
      </c>
      <c r="AD63" s="56">
        <v>647009</v>
      </c>
      <c r="AE63" s="54">
        <f t="shared" si="31"/>
        <v>98</v>
      </c>
      <c r="AF63" s="55">
        <v>724732</v>
      </c>
      <c r="AG63" s="56">
        <v>687232</v>
      </c>
      <c r="AH63" s="54">
        <f t="shared" si="32"/>
        <v>94.8</v>
      </c>
      <c r="AI63" s="55">
        <v>690311</v>
      </c>
      <c r="AJ63" s="56">
        <v>676555</v>
      </c>
      <c r="AK63" s="54">
        <f t="shared" si="33"/>
        <v>98</v>
      </c>
      <c r="AL63" s="55">
        <v>29273</v>
      </c>
      <c r="AM63" s="56">
        <v>26026</v>
      </c>
      <c r="AN63" s="54">
        <f t="shared" si="34"/>
        <v>88.9</v>
      </c>
      <c r="AO63" s="56">
        <v>26482</v>
      </c>
      <c r="AP63" s="56">
        <v>25369</v>
      </c>
      <c r="AQ63" s="54">
        <f t="shared" si="35"/>
        <v>95.8</v>
      </c>
      <c r="AR63" s="56">
        <v>104967</v>
      </c>
      <c r="AS63" s="56">
        <v>104967</v>
      </c>
      <c r="AT63" s="54">
        <f t="shared" si="36"/>
        <v>100</v>
      </c>
      <c r="AU63" s="55">
        <v>0</v>
      </c>
      <c r="AV63" s="56">
        <v>0</v>
      </c>
      <c r="AW63" s="54" t="str">
        <f t="shared" si="37"/>
        <v xml:space="preserve">      -</v>
      </c>
      <c r="AX63" s="56">
        <v>0</v>
      </c>
      <c r="AY63" s="56">
        <v>0</v>
      </c>
      <c r="AZ63" s="54" t="str">
        <f t="shared" si="38"/>
        <v xml:space="preserve">      -</v>
      </c>
      <c r="BA63" s="55">
        <v>0</v>
      </c>
      <c r="BB63" s="56">
        <v>0</v>
      </c>
      <c r="BC63" s="54" t="str">
        <f t="shared" si="39"/>
        <v xml:space="preserve">      -</v>
      </c>
      <c r="BD63" s="55">
        <v>0</v>
      </c>
      <c r="BE63" s="56">
        <v>0</v>
      </c>
      <c r="BF63" s="54" t="str">
        <f t="shared" si="40"/>
        <v xml:space="preserve">      -</v>
      </c>
      <c r="BG63" s="55">
        <v>0</v>
      </c>
      <c r="BH63" s="56">
        <v>0</v>
      </c>
      <c r="BI63" s="54" t="str">
        <f t="shared" si="41"/>
        <v xml:space="preserve">      -</v>
      </c>
      <c r="BJ63" s="55">
        <v>0</v>
      </c>
      <c r="BK63" s="62">
        <v>0</v>
      </c>
      <c r="BL63" s="102" t="str">
        <f t="shared" si="42"/>
        <v xml:space="preserve">      -</v>
      </c>
      <c r="BM63" s="55">
        <v>0</v>
      </c>
      <c r="BN63" s="56">
        <v>0</v>
      </c>
      <c r="BO63" s="54" t="str">
        <f t="shared" si="43"/>
        <v xml:space="preserve">      -</v>
      </c>
      <c r="BP63" s="56">
        <v>0</v>
      </c>
      <c r="BQ63" s="56">
        <v>0</v>
      </c>
      <c r="BR63" s="54" t="str">
        <f t="shared" si="44"/>
        <v xml:space="preserve">      -</v>
      </c>
      <c r="BS63" s="56"/>
      <c r="BT63" s="56"/>
      <c r="BU63" s="56"/>
      <c r="BV63" s="55">
        <v>0</v>
      </c>
      <c r="BW63" s="56">
        <v>0</v>
      </c>
      <c r="BX63" s="54" t="str">
        <f t="shared" si="45"/>
        <v xml:space="preserve">      -</v>
      </c>
      <c r="BY63" s="55">
        <v>0</v>
      </c>
      <c r="BZ63" s="56">
        <v>0</v>
      </c>
      <c r="CA63" s="54" t="str">
        <f t="shared" si="46"/>
        <v xml:space="preserve">      -</v>
      </c>
    </row>
    <row r="64" spans="1:79" ht="20.100000000000001" customHeight="1">
      <c r="A64" s="65" t="s">
        <v>42</v>
      </c>
      <c r="B64" s="52">
        <v>820863</v>
      </c>
      <c r="C64" s="53">
        <v>779276</v>
      </c>
      <c r="D64" s="54">
        <f t="shared" si="22"/>
        <v>94.9</v>
      </c>
      <c r="E64" s="53">
        <v>772867</v>
      </c>
      <c r="F64" s="53">
        <v>761720</v>
      </c>
      <c r="G64" s="54">
        <f t="shared" si="23"/>
        <v>98.6</v>
      </c>
      <c r="H64" s="53">
        <v>47996</v>
      </c>
      <c r="I64" s="53">
        <v>17556</v>
      </c>
      <c r="J64" s="54">
        <f t="shared" si="24"/>
        <v>36.6</v>
      </c>
      <c r="K64" s="55">
        <v>588213</v>
      </c>
      <c r="L64" s="56">
        <v>577445</v>
      </c>
      <c r="M64" s="54">
        <f t="shared" si="25"/>
        <v>98.2</v>
      </c>
      <c r="N64" s="56">
        <v>37149</v>
      </c>
      <c r="O64" s="56">
        <v>37099</v>
      </c>
      <c r="P64" s="54">
        <f t="shared" si="26"/>
        <v>99.9</v>
      </c>
      <c r="Q64" s="56">
        <v>36949</v>
      </c>
      <c r="R64" s="56">
        <v>36949</v>
      </c>
      <c r="S64" s="54">
        <f t="shared" si="27"/>
        <v>100</v>
      </c>
      <c r="T64" s="52">
        <v>1785458</v>
      </c>
      <c r="U64" s="53">
        <v>1703354</v>
      </c>
      <c r="V64" s="54">
        <f t="shared" si="28"/>
        <v>95.4</v>
      </c>
      <c r="W64" s="53">
        <v>1699820</v>
      </c>
      <c r="X64" s="53">
        <v>1681882</v>
      </c>
      <c r="Y64" s="54">
        <f t="shared" si="29"/>
        <v>98.9</v>
      </c>
      <c r="Z64" s="53">
        <v>85638</v>
      </c>
      <c r="AA64" s="53">
        <v>21472</v>
      </c>
      <c r="AB64" s="54">
        <f t="shared" si="30"/>
        <v>25.1</v>
      </c>
      <c r="AC64" s="55">
        <v>252008</v>
      </c>
      <c r="AD64" s="56">
        <v>247149</v>
      </c>
      <c r="AE64" s="54">
        <f t="shared" si="31"/>
        <v>98.1</v>
      </c>
      <c r="AF64" s="55">
        <v>740875</v>
      </c>
      <c r="AG64" s="56">
        <v>680946</v>
      </c>
      <c r="AH64" s="54">
        <f t="shared" si="32"/>
        <v>91.9</v>
      </c>
      <c r="AI64" s="55">
        <v>678274</v>
      </c>
      <c r="AJ64" s="56">
        <v>665195</v>
      </c>
      <c r="AK64" s="54">
        <f t="shared" si="33"/>
        <v>98.1</v>
      </c>
      <c r="AL64" s="55">
        <v>48797</v>
      </c>
      <c r="AM64" s="56">
        <v>43263</v>
      </c>
      <c r="AN64" s="54">
        <f t="shared" si="34"/>
        <v>88.7</v>
      </c>
      <c r="AO64" s="56">
        <v>43353</v>
      </c>
      <c r="AP64" s="56">
        <v>42606</v>
      </c>
      <c r="AQ64" s="54">
        <f t="shared" si="35"/>
        <v>98.3</v>
      </c>
      <c r="AR64" s="56">
        <v>88962</v>
      </c>
      <c r="AS64" s="56">
        <v>88962</v>
      </c>
      <c r="AT64" s="54">
        <f t="shared" si="36"/>
        <v>100</v>
      </c>
      <c r="AU64" s="55">
        <v>0</v>
      </c>
      <c r="AV64" s="56">
        <v>0</v>
      </c>
      <c r="AW64" s="54" t="str">
        <f t="shared" si="37"/>
        <v xml:space="preserve">      -</v>
      </c>
      <c r="AX64" s="56">
        <v>0</v>
      </c>
      <c r="AY64" s="56">
        <v>0</v>
      </c>
      <c r="AZ64" s="54" t="str">
        <f t="shared" si="38"/>
        <v xml:space="preserve">      -</v>
      </c>
      <c r="BA64" s="55">
        <v>0</v>
      </c>
      <c r="BB64" s="56">
        <v>0</v>
      </c>
      <c r="BC64" s="54" t="str">
        <f t="shared" si="39"/>
        <v xml:space="preserve">      -</v>
      </c>
      <c r="BD64" s="55">
        <v>0</v>
      </c>
      <c r="BE64" s="56">
        <v>0</v>
      </c>
      <c r="BF64" s="54" t="str">
        <f t="shared" si="40"/>
        <v xml:space="preserve">      -</v>
      </c>
      <c r="BG64" s="55">
        <v>0</v>
      </c>
      <c r="BH64" s="56">
        <v>0</v>
      </c>
      <c r="BI64" s="54" t="str">
        <f t="shared" si="41"/>
        <v xml:space="preserve">      -</v>
      </c>
      <c r="BJ64" s="55">
        <v>0</v>
      </c>
      <c r="BK64" s="62">
        <v>0</v>
      </c>
      <c r="BL64" s="102" t="str">
        <f t="shared" si="42"/>
        <v xml:space="preserve">      -</v>
      </c>
      <c r="BM64" s="55">
        <v>0</v>
      </c>
      <c r="BN64" s="56">
        <v>0</v>
      </c>
      <c r="BO64" s="54" t="str">
        <f t="shared" si="43"/>
        <v xml:space="preserve">      -</v>
      </c>
      <c r="BP64" s="56">
        <v>0</v>
      </c>
      <c r="BQ64" s="56">
        <v>0</v>
      </c>
      <c r="BR64" s="54" t="str">
        <f t="shared" si="44"/>
        <v xml:space="preserve">      -</v>
      </c>
      <c r="BS64" s="56"/>
      <c r="BT64" s="56"/>
      <c r="BU64" s="56"/>
      <c r="BV64" s="55">
        <v>457822</v>
      </c>
      <c r="BW64" s="56">
        <v>342103</v>
      </c>
      <c r="BX64" s="54">
        <f t="shared" si="45"/>
        <v>74.7</v>
      </c>
      <c r="BY64" s="55">
        <v>348897</v>
      </c>
      <c r="BZ64" s="56">
        <v>331576</v>
      </c>
      <c r="CA64" s="54">
        <f t="shared" si="46"/>
        <v>95</v>
      </c>
    </row>
    <row r="65" spans="1:79" ht="20.100000000000001" customHeight="1">
      <c r="A65" s="65" t="s">
        <v>43</v>
      </c>
      <c r="B65" s="52">
        <v>1216495</v>
      </c>
      <c r="C65" s="53">
        <v>1097119</v>
      </c>
      <c r="D65" s="54">
        <f t="shared" si="22"/>
        <v>90.2</v>
      </c>
      <c r="E65" s="53">
        <v>1091188</v>
      </c>
      <c r="F65" s="53">
        <v>1069847</v>
      </c>
      <c r="G65" s="54">
        <f t="shared" si="23"/>
        <v>98</v>
      </c>
      <c r="H65" s="53">
        <v>125307</v>
      </c>
      <c r="I65" s="53">
        <v>27272</v>
      </c>
      <c r="J65" s="54">
        <f t="shared" si="24"/>
        <v>21.8</v>
      </c>
      <c r="K65" s="55">
        <v>934162</v>
      </c>
      <c r="L65" s="56">
        <v>913708</v>
      </c>
      <c r="M65" s="54">
        <f t="shared" si="25"/>
        <v>97.8</v>
      </c>
      <c r="N65" s="56">
        <v>49804</v>
      </c>
      <c r="O65" s="56">
        <v>47841</v>
      </c>
      <c r="P65" s="54">
        <f t="shared" si="26"/>
        <v>96.1</v>
      </c>
      <c r="Q65" s="56">
        <v>47881</v>
      </c>
      <c r="R65" s="56">
        <v>47693</v>
      </c>
      <c r="S65" s="54">
        <f t="shared" si="27"/>
        <v>99.6</v>
      </c>
      <c r="T65" s="52">
        <v>1402379</v>
      </c>
      <c r="U65" s="53">
        <v>1110320</v>
      </c>
      <c r="V65" s="54">
        <f t="shared" si="28"/>
        <v>79.2</v>
      </c>
      <c r="W65" s="53">
        <v>1132375</v>
      </c>
      <c r="X65" s="53">
        <v>1084254</v>
      </c>
      <c r="Y65" s="54">
        <f t="shared" si="29"/>
        <v>95.8</v>
      </c>
      <c r="Z65" s="53">
        <v>270004</v>
      </c>
      <c r="AA65" s="53">
        <v>26066</v>
      </c>
      <c r="AB65" s="54">
        <f t="shared" si="30"/>
        <v>9.6999999999999993</v>
      </c>
      <c r="AC65" s="55">
        <v>390049</v>
      </c>
      <c r="AD65" s="56">
        <v>373474</v>
      </c>
      <c r="AE65" s="54">
        <f t="shared" si="31"/>
        <v>95.8</v>
      </c>
      <c r="AF65" s="55">
        <v>698691</v>
      </c>
      <c r="AG65" s="56">
        <v>553182</v>
      </c>
      <c r="AH65" s="54">
        <f t="shared" si="32"/>
        <v>79.2</v>
      </c>
      <c r="AI65" s="55">
        <v>564170</v>
      </c>
      <c r="AJ65" s="56">
        <v>540195</v>
      </c>
      <c r="AK65" s="54">
        <f t="shared" si="33"/>
        <v>95.8</v>
      </c>
      <c r="AL65" s="55">
        <v>70984</v>
      </c>
      <c r="AM65" s="56">
        <v>57177</v>
      </c>
      <c r="AN65" s="54">
        <f t="shared" si="34"/>
        <v>80.5</v>
      </c>
      <c r="AO65" s="56">
        <v>57800</v>
      </c>
      <c r="AP65" s="56">
        <v>56065</v>
      </c>
      <c r="AQ65" s="54">
        <f t="shared" si="35"/>
        <v>97</v>
      </c>
      <c r="AR65" s="56">
        <v>138760</v>
      </c>
      <c r="AS65" s="56">
        <v>138760</v>
      </c>
      <c r="AT65" s="54">
        <f t="shared" si="36"/>
        <v>100</v>
      </c>
      <c r="AU65" s="55">
        <v>0</v>
      </c>
      <c r="AV65" s="56">
        <v>0</v>
      </c>
      <c r="AW65" s="54" t="str">
        <f t="shared" si="37"/>
        <v xml:space="preserve">      -</v>
      </c>
      <c r="AX65" s="56">
        <v>0</v>
      </c>
      <c r="AY65" s="56">
        <v>0</v>
      </c>
      <c r="AZ65" s="54" t="str">
        <f t="shared" si="38"/>
        <v xml:space="preserve">      -</v>
      </c>
      <c r="BA65" s="55">
        <v>0</v>
      </c>
      <c r="BB65" s="56">
        <v>0</v>
      </c>
      <c r="BC65" s="54" t="str">
        <f t="shared" si="39"/>
        <v xml:space="preserve">      -</v>
      </c>
      <c r="BD65" s="55">
        <v>0</v>
      </c>
      <c r="BE65" s="56">
        <v>0</v>
      </c>
      <c r="BF65" s="54" t="str">
        <f t="shared" si="40"/>
        <v xml:space="preserve">      -</v>
      </c>
      <c r="BG65" s="55">
        <v>0</v>
      </c>
      <c r="BH65" s="56">
        <v>0</v>
      </c>
      <c r="BI65" s="54" t="str">
        <f t="shared" si="41"/>
        <v xml:space="preserve">      -</v>
      </c>
      <c r="BJ65" s="55">
        <v>0</v>
      </c>
      <c r="BK65" s="62">
        <v>0</v>
      </c>
      <c r="BL65" s="102" t="str">
        <f t="shared" si="42"/>
        <v xml:space="preserve">      -</v>
      </c>
      <c r="BM65" s="55">
        <v>0</v>
      </c>
      <c r="BN65" s="56">
        <v>0</v>
      </c>
      <c r="BO65" s="54" t="str">
        <f t="shared" si="43"/>
        <v xml:space="preserve">      -</v>
      </c>
      <c r="BP65" s="56">
        <v>0</v>
      </c>
      <c r="BQ65" s="56">
        <v>0</v>
      </c>
      <c r="BR65" s="54" t="str">
        <f t="shared" si="44"/>
        <v xml:space="preserve">      -</v>
      </c>
      <c r="BS65" s="56"/>
      <c r="BT65" s="56"/>
      <c r="BU65" s="56"/>
      <c r="BV65" s="55">
        <v>0</v>
      </c>
      <c r="BW65" s="56">
        <v>0</v>
      </c>
      <c r="BX65" s="54" t="str">
        <f t="shared" si="45"/>
        <v xml:space="preserve">      -</v>
      </c>
      <c r="BY65" s="55">
        <v>0</v>
      </c>
      <c r="BZ65" s="56">
        <v>0</v>
      </c>
      <c r="CA65" s="54" t="str">
        <f t="shared" si="46"/>
        <v xml:space="preserve">      -</v>
      </c>
    </row>
    <row r="66" spans="1:79" ht="20.100000000000001" customHeight="1">
      <c r="A66" s="65" t="s">
        <v>44</v>
      </c>
      <c r="B66" s="52">
        <v>418693</v>
      </c>
      <c r="C66" s="53">
        <v>406835</v>
      </c>
      <c r="D66" s="54">
        <f t="shared" si="22"/>
        <v>97.2</v>
      </c>
      <c r="E66" s="53">
        <v>407088</v>
      </c>
      <c r="F66" s="53">
        <v>403618</v>
      </c>
      <c r="G66" s="54">
        <f t="shared" si="23"/>
        <v>99.1</v>
      </c>
      <c r="H66" s="53">
        <v>11605</v>
      </c>
      <c r="I66" s="53">
        <v>3217</v>
      </c>
      <c r="J66" s="54">
        <f t="shared" si="24"/>
        <v>27.7</v>
      </c>
      <c r="K66" s="55">
        <v>345310</v>
      </c>
      <c r="L66" s="56">
        <v>342129</v>
      </c>
      <c r="M66" s="54">
        <f t="shared" si="25"/>
        <v>99.1</v>
      </c>
      <c r="N66" s="56">
        <v>29062</v>
      </c>
      <c r="O66" s="56">
        <v>27859</v>
      </c>
      <c r="P66" s="54">
        <f t="shared" si="26"/>
        <v>95.9</v>
      </c>
      <c r="Q66" s="56">
        <v>27912</v>
      </c>
      <c r="R66" s="56">
        <v>27752</v>
      </c>
      <c r="S66" s="54">
        <f t="shared" si="27"/>
        <v>99.4</v>
      </c>
      <c r="T66" s="52">
        <v>571832</v>
      </c>
      <c r="U66" s="53">
        <v>535282</v>
      </c>
      <c r="V66" s="54">
        <f t="shared" si="28"/>
        <v>93.6</v>
      </c>
      <c r="W66" s="53">
        <v>526892</v>
      </c>
      <c r="X66" s="53">
        <v>517976</v>
      </c>
      <c r="Y66" s="54">
        <f t="shared" si="29"/>
        <v>98.3</v>
      </c>
      <c r="Z66" s="53">
        <v>44940</v>
      </c>
      <c r="AA66" s="53">
        <v>17306</v>
      </c>
      <c r="AB66" s="54">
        <f t="shared" si="30"/>
        <v>38.5</v>
      </c>
      <c r="AC66" s="55">
        <v>147403</v>
      </c>
      <c r="AD66" s="56">
        <v>144493</v>
      </c>
      <c r="AE66" s="54">
        <f t="shared" si="31"/>
        <v>98</v>
      </c>
      <c r="AF66" s="55">
        <v>226335</v>
      </c>
      <c r="AG66" s="56">
        <v>209673</v>
      </c>
      <c r="AH66" s="54">
        <f t="shared" si="32"/>
        <v>92.6</v>
      </c>
      <c r="AI66" s="55">
        <v>205849</v>
      </c>
      <c r="AJ66" s="56">
        <v>201784</v>
      </c>
      <c r="AK66" s="54">
        <f t="shared" si="33"/>
        <v>98</v>
      </c>
      <c r="AL66" s="55">
        <v>26550</v>
      </c>
      <c r="AM66" s="56">
        <v>24605</v>
      </c>
      <c r="AN66" s="54">
        <f t="shared" si="34"/>
        <v>92.7</v>
      </c>
      <c r="AO66" s="56">
        <v>24669</v>
      </c>
      <c r="AP66" s="56">
        <v>24138</v>
      </c>
      <c r="AQ66" s="54">
        <f t="shared" si="35"/>
        <v>97.8</v>
      </c>
      <c r="AR66" s="56">
        <v>55497</v>
      </c>
      <c r="AS66" s="56">
        <v>55497</v>
      </c>
      <c r="AT66" s="54">
        <f t="shared" si="36"/>
        <v>100</v>
      </c>
      <c r="AU66" s="55">
        <v>0</v>
      </c>
      <c r="AV66" s="56">
        <v>0</v>
      </c>
      <c r="AW66" s="54" t="str">
        <f t="shared" si="37"/>
        <v xml:space="preserve">      -</v>
      </c>
      <c r="AX66" s="56">
        <v>0</v>
      </c>
      <c r="AY66" s="56">
        <v>0</v>
      </c>
      <c r="AZ66" s="54" t="str">
        <f t="shared" si="38"/>
        <v xml:space="preserve">      -</v>
      </c>
      <c r="BA66" s="55">
        <v>0</v>
      </c>
      <c r="BB66" s="56">
        <v>0</v>
      </c>
      <c r="BC66" s="54" t="str">
        <f t="shared" si="39"/>
        <v xml:space="preserve">      -</v>
      </c>
      <c r="BD66" s="55">
        <v>0</v>
      </c>
      <c r="BE66" s="56">
        <v>0</v>
      </c>
      <c r="BF66" s="54" t="str">
        <f t="shared" si="40"/>
        <v xml:space="preserve">      -</v>
      </c>
      <c r="BG66" s="55">
        <v>0</v>
      </c>
      <c r="BH66" s="56">
        <v>0</v>
      </c>
      <c r="BI66" s="54" t="str">
        <f t="shared" si="41"/>
        <v xml:space="preserve">      -</v>
      </c>
      <c r="BJ66" s="55">
        <v>0</v>
      </c>
      <c r="BK66" s="62">
        <v>0</v>
      </c>
      <c r="BL66" s="102" t="str">
        <f t="shared" si="42"/>
        <v xml:space="preserve">      -</v>
      </c>
      <c r="BM66" s="55">
        <v>0</v>
      </c>
      <c r="BN66" s="56">
        <v>0</v>
      </c>
      <c r="BO66" s="54" t="str">
        <f t="shared" si="43"/>
        <v xml:space="preserve">      -</v>
      </c>
      <c r="BP66" s="56">
        <v>0</v>
      </c>
      <c r="BQ66" s="56">
        <v>0</v>
      </c>
      <c r="BR66" s="54" t="str">
        <f t="shared" si="44"/>
        <v xml:space="preserve">      -</v>
      </c>
      <c r="BS66" s="56"/>
      <c r="BT66" s="56"/>
      <c r="BU66" s="56"/>
      <c r="BV66" s="55">
        <v>0</v>
      </c>
      <c r="BW66" s="56">
        <v>0</v>
      </c>
      <c r="BX66" s="54" t="str">
        <f t="shared" si="45"/>
        <v xml:space="preserve">      -</v>
      </c>
      <c r="BY66" s="55">
        <v>0</v>
      </c>
      <c r="BZ66" s="56">
        <v>0</v>
      </c>
      <c r="CA66" s="54" t="str">
        <f t="shared" si="46"/>
        <v xml:space="preserve">      -</v>
      </c>
    </row>
    <row r="67" spans="1:79" ht="20.100000000000001" customHeight="1">
      <c r="A67" s="65" t="s">
        <v>45</v>
      </c>
      <c r="B67" s="52">
        <v>1006480</v>
      </c>
      <c r="C67" s="53">
        <v>966351</v>
      </c>
      <c r="D67" s="54">
        <f t="shared" si="22"/>
        <v>96</v>
      </c>
      <c r="E67" s="53">
        <v>968396</v>
      </c>
      <c r="F67" s="53">
        <v>956192</v>
      </c>
      <c r="G67" s="54">
        <f t="shared" si="23"/>
        <v>98.7</v>
      </c>
      <c r="H67" s="53">
        <v>38084</v>
      </c>
      <c r="I67" s="53">
        <v>10159</v>
      </c>
      <c r="J67" s="54">
        <f t="shared" si="24"/>
        <v>26.7</v>
      </c>
      <c r="K67" s="55">
        <v>619789</v>
      </c>
      <c r="L67" s="56">
        <v>608452</v>
      </c>
      <c r="M67" s="54">
        <f t="shared" si="25"/>
        <v>98.2</v>
      </c>
      <c r="N67" s="56">
        <v>36743</v>
      </c>
      <c r="O67" s="56">
        <v>36184</v>
      </c>
      <c r="P67" s="54">
        <f t="shared" si="26"/>
        <v>98.5</v>
      </c>
      <c r="Q67" s="56">
        <v>36623</v>
      </c>
      <c r="R67" s="56">
        <v>36180</v>
      </c>
      <c r="S67" s="54">
        <f t="shared" si="27"/>
        <v>98.8</v>
      </c>
      <c r="T67" s="52">
        <v>1043782</v>
      </c>
      <c r="U67" s="53">
        <v>945497</v>
      </c>
      <c r="V67" s="54">
        <f t="shared" si="28"/>
        <v>90.6</v>
      </c>
      <c r="W67" s="53">
        <v>959115</v>
      </c>
      <c r="X67" s="53">
        <v>925520</v>
      </c>
      <c r="Y67" s="54">
        <f t="shared" si="29"/>
        <v>96.5</v>
      </c>
      <c r="Z67" s="53">
        <v>84667</v>
      </c>
      <c r="AA67" s="53">
        <v>19977</v>
      </c>
      <c r="AB67" s="54">
        <f t="shared" si="30"/>
        <v>23.6</v>
      </c>
      <c r="AC67" s="55">
        <v>279734</v>
      </c>
      <c r="AD67" s="56">
        <v>267031</v>
      </c>
      <c r="AE67" s="54">
        <f t="shared" si="31"/>
        <v>95.5</v>
      </c>
      <c r="AF67" s="55">
        <v>476344</v>
      </c>
      <c r="AG67" s="56">
        <v>426528</v>
      </c>
      <c r="AH67" s="54">
        <f t="shared" si="32"/>
        <v>89.5</v>
      </c>
      <c r="AI67" s="55">
        <v>437674</v>
      </c>
      <c r="AJ67" s="56">
        <v>417508</v>
      </c>
      <c r="AK67" s="54">
        <f t="shared" si="33"/>
        <v>95.4</v>
      </c>
      <c r="AL67" s="55">
        <v>39516</v>
      </c>
      <c r="AM67" s="56">
        <v>37301</v>
      </c>
      <c r="AN67" s="54">
        <f t="shared" si="34"/>
        <v>94.4</v>
      </c>
      <c r="AO67" s="56">
        <v>37598</v>
      </c>
      <c r="AP67" s="56">
        <v>36923</v>
      </c>
      <c r="AQ67" s="54">
        <f t="shared" si="35"/>
        <v>98.2</v>
      </c>
      <c r="AR67" s="56">
        <v>106471</v>
      </c>
      <c r="AS67" s="56">
        <v>106471</v>
      </c>
      <c r="AT67" s="54">
        <f t="shared" si="36"/>
        <v>100</v>
      </c>
      <c r="AU67" s="55">
        <v>0</v>
      </c>
      <c r="AV67" s="56">
        <v>0</v>
      </c>
      <c r="AW67" s="54" t="str">
        <f t="shared" si="37"/>
        <v xml:space="preserve">      -</v>
      </c>
      <c r="AX67" s="56">
        <v>0</v>
      </c>
      <c r="AY67" s="56">
        <v>0</v>
      </c>
      <c r="AZ67" s="54" t="str">
        <f t="shared" si="38"/>
        <v xml:space="preserve">      -</v>
      </c>
      <c r="BA67" s="55">
        <v>11108</v>
      </c>
      <c r="BB67" s="56">
        <v>11108</v>
      </c>
      <c r="BC67" s="54">
        <f t="shared" si="39"/>
        <v>100</v>
      </c>
      <c r="BD67" s="55">
        <v>0</v>
      </c>
      <c r="BE67" s="56">
        <v>0</v>
      </c>
      <c r="BF67" s="54" t="str">
        <f t="shared" si="40"/>
        <v xml:space="preserve">      -</v>
      </c>
      <c r="BG67" s="55">
        <v>0</v>
      </c>
      <c r="BH67" s="56">
        <v>0</v>
      </c>
      <c r="BI67" s="54" t="str">
        <f t="shared" si="41"/>
        <v xml:space="preserve">      -</v>
      </c>
      <c r="BJ67" s="55">
        <v>0</v>
      </c>
      <c r="BK67" s="62">
        <v>0</v>
      </c>
      <c r="BL67" s="102" t="str">
        <f t="shared" si="42"/>
        <v xml:space="preserve">      -</v>
      </c>
      <c r="BM67" s="55">
        <v>0</v>
      </c>
      <c r="BN67" s="56">
        <v>0</v>
      </c>
      <c r="BO67" s="54" t="str">
        <f t="shared" si="43"/>
        <v xml:space="preserve">      -</v>
      </c>
      <c r="BP67" s="56">
        <v>0</v>
      </c>
      <c r="BQ67" s="56">
        <v>0</v>
      </c>
      <c r="BR67" s="54" t="str">
        <f t="shared" si="44"/>
        <v xml:space="preserve">      -</v>
      </c>
      <c r="BS67" s="56"/>
      <c r="BT67" s="56"/>
      <c r="BU67" s="56"/>
      <c r="BV67" s="55">
        <v>500535</v>
      </c>
      <c r="BW67" s="56">
        <v>395861</v>
      </c>
      <c r="BX67" s="54">
        <f t="shared" si="45"/>
        <v>79.099999999999994</v>
      </c>
      <c r="BY67" s="55">
        <v>410562</v>
      </c>
      <c r="BZ67" s="56">
        <v>381010</v>
      </c>
      <c r="CA67" s="54">
        <f t="shared" si="46"/>
        <v>92.8</v>
      </c>
    </row>
    <row r="68" spans="1:79" ht="20.100000000000001" customHeight="1">
      <c r="A68" s="65" t="s">
        <v>46</v>
      </c>
      <c r="B68" s="52">
        <v>367351</v>
      </c>
      <c r="C68" s="53">
        <v>346342</v>
      </c>
      <c r="D68" s="54">
        <f t="shared" si="22"/>
        <v>94.3</v>
      </c>
      <c r="E68" s="53">
        <v>348849</v>
      </c>
      <c r="F68" s="53">
        <v>344274</v>
      </c>
      <c r="G68" s="54">
        <f t="shared" si="23"/>
        <v>98.7</v>
      </c>
      <c r="H68" s="53">
        <v>18502</v>
      </c>
      <c r="I68" s="53">
        <v>2068</v>
      </c>
      <c r="J68" s="54">
        <f t="shared" si="24"/>
        <v>11.2</v>
      </c>
      <c r="K68" s="55">
        <v>315062</v>
      </c>
      <c r="L68" s="56">
        <v>310760</v>
      </c>
      <c r="M68" s="54">
        <f t="shared" si="25"/>
        <v>98.6</v>
      </c>
      <c r="N68" s="56">
        <v>12526</v>
      </c>
      <c r="O68" s="56">
        <v>11980</v>
      </c>
      <c r="P68" s="54">
        <f t="shared" si="26"/>
        <v>95.6</v>
      </c>
      <c r="Q68" s="56">
        <v>12080</v>
      </c>
      <c r="R68" s="56">
        <v>11980</v>
      </c>
      <c r="S68" s="54">
        <f t="shared" si="27"/>
        <v>99.2</v>
      </c>
      <c r="T68" s="52">
        <v>311845</v>
      </c>
      <c r="U68" s="53">
        <v>291822</v>
      </c>
      <c r="V68" s="54">
        <f t="shared" si="28"/>
        <v>93.6</v>
      </c>
      <c r="W68" s="53">
        <v>294157</v>
      </c>
      <c r="X68" s="53">
        <v>288632</v>
      </c>
      <c r="Y68" s="54">
        <f t="shared" si="29"/>
        <v>98.1</v>
      </c>
      <c r="Z68" s="53">
        <v>17688</v>
      </c>
      <c r="AA68" s="53">
        <v>3190</v>
      </c>
      <c r="AB68" s="54">
        <f t="shared" si="30"/>
        <v>18</v>
      </c>
      <c r="AC68" s="55">
        <v>80001</v>
      </c>
      <c r="AD68" s="56">
        <v>78497</v>
      </c>
      <c r="AE68" s="54">
        <f t="shared" si="31"/>
        <v>98.1</v>
      </c>
      <c r="AF68" s="55">
        <v>202263</v>
      </c>
      <c r="AG68" s="56">
        <v>189270</v>
      </c>
      <c r="AH68" s="54">
        <f t="shared" si="32"/>
        <v>93.6</v>
      </c>
      <c r="AI68" s="55">
        <v>190785</v>
      </c>
      <c r="AJ68" s="56">
        <v>187200</v>
      </c>
      <c r="AK68" s="54">
        <f t="shared" si="33"/>
        <v>98.1</v>
      </c>
      <c r="AL68" s="55">
        <v>26548</v>
      </c>
      <c r="AM68" s="56">
        <v>25110</v>
      </c>
      <c r="AN68" s="54">
        <f t="shared" si="34"/>
        <v>94.6</v>
      </c>
      <c r="AO68" s="56">
        <v>25242</v>
      </c>
      <c r="AP68" s="56">
        <v>24828</v>
      </c>
      <c r="AQ68" s="54">
        <f t="shared" si="35"/>
        <v>98.4</v>
      </c>
      <c r="AR68" s="56">
        <v>39359</v>
      </c>
      <c r="AS68" s="56">
        <v>39359</v>
      </c>
      <c r="AT68" s="54">
        <f t="shared" si="36"/>
        <v>100</v>
      </c>
      <c r="AU68" s="55">
        <v>0</v>
      </c>
      <c r="AV68" s="56">
        <v>0</v>
      </c>
      <c r="AW68" s="54" t="str">
        <f t="shared" si="37"/>
        <v xml:space="preserve">      -</v>
      </c>
      <c r="AX68" s="56">
        <v>0</v>
      </c>
      <c r="AY68" s="56">
        <v>0</v>
      </c>
      <c r="AZ68" s="54" t="str">
        <f t="shared" si="38"/>
        <v xml:space="preserve">      -</v>
      </c>
      <c r="BA68" s="55">
        <v>0</v>
      </c>
      <c r="BB68" s="56">
        <v>0</v>
      </c>
      <c r="BC68" s="54" t="str">
        <f t="shared" si="39"/>
        <v xml:space="preserve">      -</v>
      </c>
      <c r="BD68" s="55">
        <v>0</v>
      </c>
      <c r="BE68" s="56">
        <v>0</v>
      </c>
      <c r="BF68" s="54" t="str">
        <f t="shared" si="40"/>
        <v xml:space="preserve">      -</v>
      </c>
      <c r="BG68" s="55">
        <v>0</v>
      </c>
      <c r="BH68" s="56">
        <v>0</v>
      </c>
      <c r="BI68" s="54" t="str">
        <f t="shared" si="41"/>
        <v xml:space="preserve">      -</v>
      </c>
      <c r="BJ68" s="55">
        <v>0</v>
      </c>
      <c r="BK68" s="62">
        <v>0</v>
      </c>
      <c r="BL68" s="102" t="str">
        <f t="shared" si="42"/>
        <v xml:space="preserve">      -</v>
      </c>
      <c r="BM68" s="55">
        <v>0</v>
      </c>
      <c r="BN68" s="56">
        <v>0</v>
      </c>
      <c r="BO68" s="54" t="str">
        <f t="shared" si="43"/>
        <v xml:space="preserve">      -</v>
      </c>
      <c r="BP68" s="56">
        <v>0</v>
      </c>
      <c r="BQ68" s="56">
        <v>0</v>
      </c>
      <c r="BR68" s="54" t="str">
        <f t="shared" si="44"/>
        <v xml:space="preserve">      -</v>
      </c>
      <c r="BS68" s="56"/>
      <c r="BT68" s="56"/>
      <c r="BU68" s="56"/>
      <c r="BV68" s="55">
        <v>0</v>
      </c>
      <c r="BW68" s="56">
        <v>0</v>
      </c>
      <c r="BX68" s="54" t="str">
        <f t="shared" si="45"/>
        <v xml:space="preserve">      -</v>
      </c>
      <c r="BY68" s="55">
        <v>0</v>
      </c>
      <c r="BZ68" s="56">
        <v>0</v>
      </c>
      <c r="CA68" s="54" t="str">
        <f t="shared" si="46"/>
        <v xml:space="preserve">      -</v>
      </c>
    </row>
    <row r="69" spans="1:79" ht="20.100000000000001" customHeight="1">
      <c r="A69" s="65" t="s">
        <v>51</v>
      </c>
      <c r="B69" s="52">
        <v>336810</v>
      </c>
      <c r="C69" s="53">
        <v>325874</v>
      </c>
      <c r="D69" s="54">
        <f t="shared" si="22"/>
        <v>96.8</v>
      </c>
      <c r="E69" s="53">
        <v>325851</v>
      </c>
      <c r="F69" s="53">
        <v>321690</v>
      </c>
      <c r="G69" s="54">
        <f t="shared" si="23"/>
        <v>98.7</v>
      </c>
      <c r="H69" s="53">
        <v>10959</v>
      </c>
      <c r="I69" s="53">
        <v>4184</v>
      </c>
      <c r="J69" s="54">
        <f t="shared" si="24"/>
        <v>38.200000000000003</v>
      </c>
      <c r="K69" s="55">
        <v>281021</v>
      </c>
      <c r="L69" s="56">
        <v>276940</v>
      </c>
      <c r="M69" s="54">
        <f t="shared" si="25"/>
        <v>98.5</v>
      </c>
      <c r="N69" s="56">
        <v>17776</v>
      </c>
      <c r="O69" s="56">
        <v>16806</v>
      </c>
      <c r="P69" s="54">
        <f t="shared" si="26"/>
        <v>94.5</v>
      </c>
      <c r="Q69" s="56">
        <v>16721</v>
      </c>
      <c r="R69" s="56">
        <v>16641</v>
      </c>
      <c r="S69" s="54">
        <f t="shared" si="27"/>
        <v>99.5</v>
      </c>
      <c r="T69" s="52">
        <v>358330</v>
      </c>
      <c r="U69" s="53">
        <v>334094</v>
      </c>
      <c r="V69" s="54">
        <f t="shared" si="28"/>
        <v>93.2</v>
      </c>
      <c r="W69" s="53">
        <v>335197</v>
      </c>
      <c r="X69" s="53">
        <v>329847</v>
      </c>
      <c r="Y69" s="54">
        <f t="shared" si="29"/>
        <v>98.4</v>
      </c>
      <c r="Z69" s="53">
        <v>23133</v>
      </c>
      <c r="AA69" s="53">
        <v>4247</v>
      </c>
      <c r="AB69" s="54">
        <f t="shared" si="30"/>
        <v>18.399999999999999</v>
      </c>
      <c r="AC69" s="55">
        <v>60384</v>
      </c>
      <c r="AD69" s="56">
        <v>59411</v>
      </c>
      <c r="AE69" s="54">
        <f t="shared" si="31"/>
        <v>98.4</v>
      </c>
      <c r="AF69" s="55">
        <v>181238</v>
      </c>
      <c r="AG69" s="56">
        <v>168871</v>
      </c>
      <c r="AH69" s="54">
        <f t="shared" si="32"/>
        <v>93.2</v>
      </c>
      <c r="AI69" s="55">
        <v>169433</v>
      </c>
      <c r="AJ69" s="56">
        <v>166703</v>
      </c>
      <c r="AK69" s="54">
        <f t="shared" si="33"/>
        <v>98.4</v>
      </c>
      <c r="AL69" s="55">
        <v>24955</v>
      </c>
      <c r="AM69" s="56">
        <v>22738</v>
      </c>
      <c r="AN69" s="54">
        <f t="shared" si="34"/>
        <v>91.1</v>
      </c>
      <c r="AO69" s="56">
        <v>23023</v>
      </c>
      <c r="AP69" s="56">
        <v>22477</v>
      </c>
      <c r="AQ69" s="54">
        <f t="shared" si="35"/>
        <v>97.6</v>
      </c>
      <c r="AR69" s="56">
        <v>55407</v>
      </c>
      <c r="AS69" s="56">
        <v>55407</v>
      </c>
      <c r="AT69" s="54">
        <f t="shared" si="36"/>
        <v>100</v>
      </c>
      <c r="AU69" s="55">
        <v>0</v>
      </c>
      <c r="AV69" s="56">
        <v>0</v>
      </c>
      <c r="AW69" s="54" t="str">
        <f t="shared" si="37"/>
        <v xml:space="preserve">      -</v>
      </c>
      <c r="AX69" s="56">
        <v>0</v>
      </c>
      <c r="AY69" s="56">
        <v>0</v>
      </c>
      <c r="AZ69" s="54" t="str">
        <f t="shared" si="38"/>
        <v xml:space="preserve">      -</v>
      </c>
      <c r="BA69" s="55">
        <v>0</v>
      </c>
      <c r="BB69" s="56">
        <v>0</v>
      </c>
      <c r="BC69" s="54" t="str">
        <f t="shared" si="39"/>
        <v xml:space="preserve">      -</v>
      </c>
      <c r="BD69" s="55">
        <v>0</v>
      </c>
      <c r="BE69" s="56">
        <v>0</v>
      </c>
      <c r="BF69" s="54" t="str">
        <f t="shared" si="40"/>
        <v xml:space="preserve">      -</v>
      </c>
      <c r="BG69" s="55">
        <v>0</v>
      </c>
      <c r="BH69" s="56">
        <v>0</v>
      </c>
      <c r="BI69" s="54" t="str">
        <f t="shared" si="41"/>
        <v xml:space="preserve">      -</v>
      </c>
      <c r="BJ69" s="55">
        <v>0</v>
      </c>
      <c r="BK69" s="62">
        <v>0</v>
      </c>
      <c r="BL69" s="102" t="str">
        <f t="shared" si="42"/>
        <v xml:space="preserve">      -</v>
      </c>
      <c r="BM69" s="55">
        <v>0</v>
      </c>
      <c r="BN69" s="56">
        <v>0</v>
      </c>
      <c r="BO69" s="54" t="str">
        <f t="shared" si="43"/>
        <v xml:space="preserve">      -</v>
      </c>
      <c r="BP69" s="56">
        <v>0</v>
      </c>
      <c r="BQ69" s="56">
        <v>0</v>
      </c>
      <c r="BR69" s="54" t="str">
        <f t="shared" si="44"/>
        <v xml:space="preserve">      -</v>
      </c>
      <c r="BS69" s="56"/>
      <c r="BT69" s="56"/>
      <c r="BU69" s="56"/>
      <c r="BV69" s="55">
        <v>0</v>
      </c>
      <c r="BW69" s="56">
        <v>0</v>
      </c>
      <c r="BX69" s="54" t="str">
        <f t="shared" si="45"/>
        <v xml:space="preserve">      -</v>
      </c>
      <c r="BY69" s="55">
        <v>0</v>
      </c>
      <c r="BZ69" s="56">
        <v>0</v>
      </c>
      <c r="CA69" s="54" t="str">
        <f t="shared" si="46"/>
        <v xml:space="preserve">      -</v>
      </c>
    </row>
    <row r="70" spans="1:79" ht="20.100000000000001" customHeight="1">
      <c r="A70" s="65" t="s">
        <v>56</v>
      </c>
      <c r="B70" s="52">
        <v>546237</v>
      </c>
      <c r="C70" s="53">
        <v>495712</v>
      </c>
      <c r="D70" s="54">
        <f t="shared" si="22"/>
        <v>90.8</v>
      </c>
      <c r="E70" s="53">
        <v>498223</v>
      </c>
      <c r="F70" s="53">
        <v>483908</v>
      </c>
      <c r="G70" s="54">
        <f t="shared" si="23"/>
        <v>97.1</v>
      </c>
      <c r="H70" s="53">
        <v>48014</v>
      </c>
      <c r="I70" s="53">
        <v>11804</v>
      </c>
      <c r="J70" s="54">
        <f t="shared" si="24"/>
        <v>24.6</v>
      </c>
      <c r="K70" s="55">
        <v>430576</v>
      </c>
      <c r="L70" s="56">
        <v>417306</v>
      </c>
      <c r="M70" s="54">
        <f t="shared" si="25"/>
        <v>96.9</v>
      </c>
      <c r="N70" s="56">
        <v>25202</v>
      </c>
      <c r="O70" s="56">
        <v>24134</v>
      </c>
      <c r="P70" s="54">
        <f t="shared" si="26"/>
        <v>95.8</v>
      </c>
      <c r="Q70" s="56">
        <v>24193</v>
      </c>
      <c r="R70" s="56">
        <v>23963</v>
      </c>
      <c r="S70" s="54">
        <f t="shared" si="27"/>
        <v>99</v>
      </c>
      <c r="T70" s="52">
        <v>525484</v>
      </c>
      <c r="U70" s="53">
        <v>456425</v>
      </c>
      <c r="V70" s="54">
        <f t="shared" si="28"/>
        <v>86.9</v>
      </c>
      <c r="W70" s="53">
        <v>464474</v>
      </c>
      <c r="X70" s="53">
        <v>447274</v>
      </c>
      <c r="Y70" s="54">
        <f t="shared" si="29"/>
        <v>96.3</v>
      </c>
      <c r="Z70" s="53">
        <v>61010</v>
      </c>
      <c r="AA70" s="53">
        <v>9151</v>
      </c>
      <c r="AB70" s="54">
        <f t="shared" si="30"/>
        <v>15</v>
      </c>
      <c r="AC70" s="55">
        <v>101001</v>
      </c>
      <c r="AD70" s="56">
        <v>97257</v>
      </c>
      <c r="AE70" s="54">
        <f t="shared" si="31"/>
        <v>96.3</v>
      </c>
      <c r="AF70" s="55">
        <v>281428</v>
      </c>
      <c r="AG70" s="56">
        <v>244405</v>
      </c>
      <c r="AH70" s="54">
        <f t="shared" si="32"/>
        <v>86.8</v>
      </c>
      <c r="AI70" s="55">
        <v>248720</v>
      </c>
      <c r="AJ70" s="56">
        <v>239499</v>
      </c>
      <c r="AK70" s="54">
        <f t="shared" si="33"/>
        <v>96.3</v>
      </c>
      <c r="AL70" s="55">
        <v>42471</v>
      </c>
      <c r="AM70" s="56">
        <v>35582</v>
      </c>
      <c r="AN70" s="54">
        <f t="shared" si="34"/>
        <v>83.8</v>
      </c>
      <c r="AO70" s="56">
        <v>35955</v>
      </c>
      <c r="AP70" s="56">
        <v>34304</v>
      </c>
      <c r="AQ70" s="54">
        <f t="shared" si="35"/>
        <v>95.4</v>
      </c>
      <c r="AR70" s="56">
        <v>68756</v>
      </c>
      <c r="AS70" s="56">
        <v>68756</v>
      </c>
      <c r="AT70" s="54">
        <f t="shared" si="36"/>
        <v>100</v>
      </c>
      <c r="AU70" s="55">
        <v>0</v>
      </c>
      <c r="AV70" s="56">
        <v>0</v>
      </c>
      <c r="AW70" s="54" t="str">
        <f t="shared" si="37"/>
        <v xml:space="preserve">      -</v>
      </c>
      <c r="AX70" s="56">
        <v>0</v>
      </c>
      <c r="AY70" s="56">
        <v>0</v>
      </c>
      <c r="AZ70" s="54" t="str">
        <f t="shared" si="38"/>
        <v xml:space="preserve">      -</v>
      </c>
      <c r="BA70" s="55">
        <v>519</v>
      </c>
      <c r="BB70" s="56">
        <v>519</v>
      </c>
      <c r="BC70" s="54">
        <f t="shared" si="39"/>
        <v>100</v>
      </c>
      <c r="BD70" s="55">
        <v>0</v>
      </c>
      <c r="BE70" s="56">
        <v>0</v>
      </c>
      <c r="BF70" s="54" t="str">
        <f t="shared" si="40"/>
        <v xml:space="preserve">      -</v>
      </c>
      <c r="BG70" s="55">
        <v>0</v>
      </c>
      <c r="BH70" s="56">
        <v>0</v>
      </c>
      <c r="BI70" s="54" t="str">
        <f t="shared" si="41"/>
        <v xml:space="preserve">      -</v>
      </c>
      <c r="BJ70" s="55">
        <v>0</v>
      </c>
      <c r="BK70" s="62">
        <v>0</v>
      </c>
      <c r="BL70" s="102" t="str">
        <f t="shared" si="42"/>
        <v xml:space="preserve">      -</v>
      </c>
      <c r="BM70" s="55">
        <v>0</v>
      </c>
      <c r="BN70" s="56">
        <v>0</v>
      </c>
      <c r="BO70" s="54" t="str">
        <f t="shared" si="43"/>
        <v xml:space="preserve">      -</v>
      </c>
      <c r="BP70" s="56">
        <v>0</v>
      </c>
      <c r="BQ70" s="56">
        <v>0</v>
      </c>
      <c r="BR70" s="54" t="str">
        <f t="shared" si="44"/>
        <v xml:space="preserve">      -</v>
      </c>
      <c r="BS70" s="56"/>
      <c r="BT70" s="56"/>
      <c r="BU70" s="56"/>
      <c r="BV70" s="55">
        <v>0</v>
      </c>
      <c r="BW70" s="56">
        <v>0</v>
      </c>
      <c r="BX70" s="54" t="str">
        <f t="shared" si="45"/>
        <v xml:space="preserve">      -</v>
      </c>
      <c r="BY70" s="55">
        <v>0</v>
      </c>
      <c r="BZ70" s="56">
        <v>0</v>
      </c>
      <c r="CA70" s="54" t="str">
        <f t="shared" si="46"/>
        <v xml:space="preserve">      -</v>
      </c>
    </row>
    <row r="71" spans="1:79" ht="20.100000000000001" customHeight="1">
      <c r="A71" s="65" t="s">
        <v>57</v>
      </c>
      <c r="B71" s="52">
        <v>789624</v>
      </c>
      <c r="C71" s="53">
        <v>700593</v>
      </c>
      <c r="D71" s="54">
        <f t="shared" si="22"/>
        <v>88.7</v>
      </c>
      <c r="E71" s="53">
        <v>684467</v>
      </c>
      <c r="F71" s="53">
        <v>660974</v>
      </c>
      <c r="G71" s="54">
        <f t="shared" si="23"/>
        <v>96.6</v>
      </c>
      <c r="H71" s="53">
        <v>105157</v>
      </c>
      <c r="I71" s="53">
        <v>39619</v>
      </c>
      <c r="J71" s="54">
        <f t="shared" si="24"/>
        <v>37.700000000000003</v>
      </c>
      <c r="K71" s="55">
        <v>557537</v>
      </c>
      <c r="L71" s="56">
        <v>535576</v>
      </c>
      <c r="M71" s="54">
        <f t="shared" si="25"/>
        <v>96.1</v>
      </c>
      <c r="N71" s="56">
        <v>41785</v>
      </c>
      <c r="O71" s="56">
        <v>39840</v>
      </c>
      <c r="P71" s="54">
        <f t="shared" si="26"/>
        <v>95.3</v>
      </c>
      <c r="Q71" s="56">
        <v>39460</v>
      </c>
      <c r="R71" s="56">
        <v>39225</v>
      </c>
      <c r="S71" s="54">
        <f t="shared" si="27"/>
        <v>99.4</v>
      </c>
      <c r="T71" s="52">
        <v>866517</v>
      </c>
      <c r="U71" s="53">
        <v>689937</v>
      </c>
      <c r="V71" s="54">
        <f t="shared" si="28"/>
        <v>79.599999999999994</v>
      </c>
      <c r="W71" s="53">
        <v>688812</v>
      </c>
      <c r="X71" s="53">
        <v>659891</v>
      </c>
      <c r="Y71" s="54">
        <f t="shared" si="29"/>
        <v>95.8</v>
      </c>
      <c r="Z71" s="53">
        <v>177705</v>
      </c>
      <c r="AA71" s="53">
        <v>30046</v>
      </c>
      <c r="AB71" s="54">
        <f t="shared" si="30"/>
        <v>16.899999999999999</v>
      </c>
      <c r="AC71" s="55">
        <v>234094</v>
      </c>
      <c r="AD71" s="56">
        <v>224023</v>
      </c>
      <c r="AE71" s="54">
        <f t="shared" si="31"/>
        <v>95.7</v>
      </c>
      <c r="AF71" s="55">
        <v>376280</v>
      </c>
      <c r="AG71" s="56">
        <v>298106</v>
      </c>
      <c r="AH71" s="54">
        <f t="shared" si="32"/>
        <v>79.2</v>
      </c>
      <c r="AI71" s="55">
        <v>297608</v>
      </c>
      <c r="AJ71" s="56">
        <v>284804</v>
      </c>
      <c r="AK71" s="54">
        <f t="shared" si="33"/>
        <v>95.7</v>
      </c>
      <c r="AL71" s="55">
        <v>46379</v>
      </c>
      <c r="AM71" s="56">
        <v>39031</v>
      </c>
      <c r="AN71" s="54">
        <f t="shared" si="34"/>
        <v>84.2</v>
      </c>
      <c r="AO71" s="56">
        <v>39598</v>
      </c>
      <c r="AP71" s="56">
        <v>37750</v>
      </c>
      <c r="AQ71" s="54">
        <f t="shared" si="35"/>
        <v>95.3</v>
      </c>
      <c r="AR71" s="56">
        <v>137226</v>
      </c>
      <c r="AS71" s="56">
        <v>137226</v>
      </c>
      <c r="AT71" s="54">
        <f t="shared" si="36"/>
        <v>100</v>
      </c>
      <c r="AU71" s="55">
        <v>0</v>
      </c>
      <c r="AV71" s="56">
        <v>0</v>
      </c>
      <c r="AW71" s="54" t="str">
        <f t="shared" si="37"/>
        <v xml:space="preserve">      -</v>
      </c>
      <c r="AX71" s="56">
        <v>0</v>
      </c>
      <c r="AY71" s="56">
        <v>0</v>
      </c>
      <c r="AZ71" s="54" t="str">
        <f t="shared" si="38"/>
        <v xml:space="preserve">      -</v>
      </c>
      <c r="BA71" s="55">
        <v>0</v>
      </c>
      <c r="BB71" s="56">
        <v>0</v>
      </c>
      <c r="BC71" s="54" t="str">
        <f t="shared" si="39"/>
        <v xml:space="preserve">      -</v>
      </c>
      <c r="BD71" s="55">
        <v>0</v>
      </c>
      <c r="BE71" s="56">
        <v>0</v>
      </c>
      <c r="BF71" s="54" t="str">
        <f t="shared" si="40"/>
        <v xml:space="preserve">      -</v>
      </c>
      <c r="BG71" s="55">
        <v>0</v>
      </c>
      <c r="BH71" s="56">
        <v>0</v>
      </c>
      <c r="BI71" s="54" t="str">
        <f t="shared" si="41"/>
        <v xml:space="preserve">      -</v>
      </c>
      <c r="BJ71" s="55">
        <v>0</v>
      </c>
      <c r="BK71" s="62">
        <v>0</v>
      </c>
      <c r="BL71" s="102" t="str">
        <f t="shared" si="42"/>
        <v xml:space="preserve">      -</v>
      </c>
      <c r="BM71" s="55">
        <v>0</v>
      </c>
      <c r="BN71" s="56">
        <v>0</v>
      </c>
      <c r="BO71" s="54" t="str">
        <f t="shared" si="43"/>
        <v xml:space="preserve">      -</v>
      </c>
      <c r="BP71" s="56">
        <v>0</v>
      </c>
      <c r="BQ71" s="56">
        <v>0</v>
      </c>
      <c r="BR71" s="54" t="str">
        <f t="shared" si="44"/>
        <v xml:space="preserve">      -</v>
      </c>
      <c r="BS71" s="56"/>
      <c r="BT71" s="56"/>
      <c r="BU71" s="56"/>
      <c r="BV71" s="55">
        <v>614280</v>
      </c>
      <c r="BW71" s="56">
        <v>462642</v>
      </c>
      <c r="BX71" s="54">
        <f t="shared" si="45"/>
        <v>75.3</v>
      </c>
      <c r="BY71" s="55">
        <v>474967</v>
      </c>
      <c r="BZ71" s="56">
        <v>446587</v>
      </c>
      <c r="CA71" s="54">
        <f t="shared" si="46"/>
        <v>94</v>
      </c>
    </row>
    <row r="72" spans="1:79" ht="20.100000000000001" customHeight="1">
      <c r="A72" s="65" t="s">
        <v>47</v>
      </c>
      <c r="B72" s="52">
        <v>374253</v>
      </c>
      <c r="C72" s="53">
        <v>342017</v>
      </c>
      <c r="D72" s="54">
        <f t="shared" si="22"/>
        <v>91.4</v>
      </c>
      <c r="E72" s="53">
        <v>345436</v>
      </c>
      <c r="F72" s="53">
        <v>338084</v>
      </c>
      <c r="G72" s="54">
        <f t="shared" si="23"/>
        <v>97.9</v>
      </c>
      <c r="H72" s="53">
        <v>28817</v>
      </c>
      <c r="I72" s="53">
        <v>3933</v>
      </c>
      <c r="J72" s="54">
        <f t="shared" si="24"/>
        <v>13.6</v>
      </c>
      <c r="K72" s="55">
        <v>289264</v>
      </c>
      <c r="L72" s="56">
        <v>282454</v>
      </c>
      <c r="M72" s="54">
        <f t="shared" si="25"/>
        <v>97.6</v>
      </c>
      <c r="N72" s="56">
        <v>15727</v>
      </c>
      <c r="O72" s="56">
        <v>15168</v>
      </c>
      <c r="P72" s="54">
        <f t="shared" si="26"/>
        <v>96.4</v>
      </c>
      <c r="Q72" s="56">
        <v>15394</v>
      </c>
      <c r="R72" s="56">
        <v>15118</v>
      </c>
      <c r="S72" s="54">
        <f t="shared" si="27"/>
        <v>98.2</v>
      </c>
      <c r="T72" s="52">
        <v>422550</v>
      </c>
      <c r="U72" s="53">
        <v>365765</v>
      </c>
      <c r="V72" s="54">
        <f t="shared" si="28"/>
        <v>86.6</v>
      </c>
      <c r="W72" s="53">
        <v>370618</v>
      </c>
      <c r="X72" s="53">
        <v>359719</v>
      </c>
      <c r="Y72" s="54">
        <f t="shared" si="29"/>
        <v>97.1</v>
      </c>
      <c r="Z72" s="53">
        <v>51932</v>
      </c>
      <c r="AA72" s="53">
        <v>6046</v>
      </c>
      <c r="AB72" s="54">
        <f t="shared" si="30"/>
        <v>11.6</v>
      </c>
      <c r="AC72" s="55">
        <v>125573</v>
      </c>
      <c r="AD72" s="56">
        <v>121867</v>
      </c>
      <c r="AE72" s="54">
        <f t="shared" si="31"/>
        <v>97</v>
      </c>
      <c r="AF72" s="55">
        <v>180345</v>
      </c>
      <c r="AG72" s="56">
        <v>156033</v>
      </c>
      <c r="AH72" s="54">
        <f t="shared" si="32"/>
        <v>86.5</v>
      </c>
      <c r="AI72" s="55">
        <v>158110</v>
      </c>
      <c r="AJ72" s="56">
        <v>153444</v>
      </c>
      <c r="AK72" s="54">
        <f t="shared" si="33"/>
        <v>97</v>
      </c>
      <c r="AL72" s="55">
        <v>29892</v>
      </c>
      <c r="AM72" s="56">
        <v>25812</v>
      </c>
      <c r="AN72" s="54">
        <f t="shared" si="34"/>
        <v>86.4</v>
      </c>
      <c r="AO72" s="56">
        <v>26325</v>
      </c>
      <c r="AP72" s="56">
        <v>25332</v>
      </c>
      <c r="AQ72" s="54">
        <f t="shared" si="35"/>
        <v>96.2</v>
      </c>
      <c r="AR72" s="56">
        <v>47033</v>
      </c>
      <c r="AS72" s="56">
        <v>47033</v>
      </c>
      <c r="AT72" s="54">
        <f t="shared" si="36"/>
        <v>100</v>
      </c>
      <c r="AU72" s="55">
        <v>0</v>
      </c>
      <c r="AV72" s="56">
        <v>0</v>
      </c>
      <c r="AW72" s="54" t="str">
        <f t="shared" si="37"/>
        <v xml:space="preserve">      -</v>
      </c>
      <c r="AX72" s="56">
        <v>0</v>
      </c>
      <c r="AY72" s="56">
        <v>0</v>
      </c>
      <c r="AZ72" s="54" t="str">
        <f t="shared" si="38"/>
        <v xml:space="preserve">      -</v>
      </c>
      <c r="BA72" s="55">
        <v>0</v>
      </c>
      <c r="BB72" s="56">
        <v>0</v>
      </c>
      <c r="BC72" s="54" t="str">
        <f t="shared" si="39"/>
        <v xml:space="preserve">      -</v>
      </c>
      <c r="BD72" s="55">
        <v>0</v>
      </c>
      <c r="BE72" s="56">
        <v>0</v>
      </c>
      <c r="BF72" s="54" t="str">
        <f t="shared" si="40"/>
        <v xml:space="preserve">      -</v>
      </c>
      <c r="BG72" s="55">
        <v>0</v>
      </c>
      <c r="BH72" s="56">
        <v>0</v>
      </c>
      <c r="BI72" s="54" t="str">
        <f t="shared" si="41"/>
        <v xml:space="preserve">      -</v>
      </c>
      <c r="BJ72" s="55">
        <v>0</v>
      </c>
      <c r="BK72" s="62">
        <v>0</v>
      </c>
      <c r="BL72" s="102" t="str">
        <f t="shared" si="42"/>
        <v xml:space="preserve">      -</v>
      </c>
      <c r="BM72" s="55">
        <v>0</v>
      </c>
      <c r="BN72" s="56">
        <v>0</v>
      </c>
      <c r="BO72" s="54" t="str">
        <f t="shared" si="43"/>
        <v xml:space="preserve">      -</v>
      </c>
      <c r="BP72" s="56">
        <v>0</v>
      </c>
      <c r="BQ72" s="56">
        <v>0</v>
      </c>
      <c r="BR72" s="54" t="str">
        <f t="shared" si="44"/>
        <v xml:space="preserve">      -</v>
      </c>
      <c r="BS72" s="56"/>
      <c r="BT72" s="56"/>
      <c r="BU72" s="56"/>
      <c r="BV72" s="55">
        <v>0</v>
      </c>
      <c r="BW72" s="56">
        <v>0</v>
      </c>
      <c r="BX72" s="54" t="str">
        <f t="shared" si="45"/>
        <v xml:space="preserve">      -</v>
      </c>
      <c r="BY72" s="55">
        <v>0</v>
      </c>
      <c r="BZ72" s="56">
        <v>0</v>
      </c>
      <c r="CA72" s="54" t="str">
        <f t="shared" si="46"/>
        <v xml:space="preserve">      -</v>
      </c>
    </row>
    <row r="73" spans="1:79" ht="20.100000000000001" customHeight="1">
      <c r="A73" s="65" t="s">
        <v>58</v>
      </c>
      <c r="B73" s="52">
        <v>443550</v>
      </c>
      <c r="C73" s="66">
        <v>398542</v>
      </c>
      <c r="D73" s="54">
        <f t="shared" si="22"/>
        <v>89.9</v>
      </c>
      <c r="E73" s="66">
        <v>404682</v>
      </c>
      <c r="F73" s="66">
        <v>392312</v>
      </c>
      <c r="G73" s="54">
        <f t="shared" si="23"/>
        <v>96.9</v>
      </c>
      <c r="H73" s="66">
        <v>38868</v>
      </c>
      <c r="I73" s="66">
        <v>6230</v>
      </c>
      <c r="J73" s="54">
        <f t="shared" si="24"/>
        <v>16</v>
      </c>
      <c r="K73" s="55">
        <v>338583</v>
      </c>
      <c r="L73" s="62">
        <v>327097</v>
      </c>
      <c r="M73" s="54">
        <f t="shared" si="25"/>
        <v>96.6</v>
      </c>
      <c r="N73" s="62">
        <v>18322</v>
      </c>
      <c r="O73" s="62">
        <v>17578</v>
      </c>
      <c r="P73" s="54">
        <f t="shared" si="26"/>
        <v>95.9</v>
      </c>
      <c r="Q73" s="62">
        <v>17748</v>
      </c>
      <c r="R73" s="62">
        <v>17578</v>
      </c>
      <c r="S73" s="54">
        <f t="shared" si="27"/>
        <v>99</v>
      </c>
      <c r="T73" s="52">
        <v>656218</v>
      </c>
      <c r="U73" s="66">
        <v>602495</v>
      </c>
      <c r="V73" s="54">
        <f t="shared" si="28"/>
        <v>91.8</v>
      </c>
      <c r="W73" s="66">
        <v>605983</v>
      </c>
      <c r="X73" s="66">
        <v>592013</v>
      </c>
      <c r="Y73" s="54">
        <f t="shared" si="29"/>
        <v>97.7</v>
      </c>
      <c r="Z73" s="66">
        <v>50235</v>
      </c>
      <c r="AA73" s="66">
        <v>10482</v>
      </c>
      <c r="AB73" s="54">
        <f t="shared" si="30"/>
        <v>20.9</v>
      </c>
      <c r="AC73" s="55">
        <v>163807</v>
      </c>
      <c r="AD73" s="62">
        <v>160030</v>
      </c>
      <c r="AE73" s="54">
        <f t="shared" si="31"/>
        <v>97.7</v>
      </c>
      <c r="AF73" s="55">
        <v>215271</v>
      </c>
      <c r="AG73" s="62">
        <v>197646</v>
      </c>
      <c r="AH73" s="54">
        <f t="shared" si="32"/>
        <v>91.8</v>
      </c>
      <c r="AI73" s="55">
        <v>198790</v>
      </c>
      <c r="AJ73" s="62">
        <v>194207</v>
      </c>
      <c r="AK73" s="54">
        <f t="shared" si="33"/>
        <v>97.7</v>
      </c>
      <c r="AL73" s="55">
        <v>36768</v>
      </c>
      <c r="AM73" s="62">
        <v>31443</v>
      </c>
      <c r="AN73" s="54">
        <f t="shared" si="34"/>
        <v>85.5</v>
      </c>
      <c r="AO73" s="62">
        <v>32117</v>
      </c>
      <c r="AP73" s="62">
        <v>30687</v>
      </c>
      <c r="AQ73" s="54">
        <f t="shared" si="35"/>
        <v>95.5</v>
      </c>
      <c r="AR73" s="62">
        <v>50322</v>
      </c>
      <c r="AS73" s="62">
        <v>50322</v>
      </c>
      <c r="AT73" s="54">
        <f t="shared" si="36"/>
        <v>100</v>
      </c>
      <c r="AU73" s="55">
        <v>0</v>
      </c>
      <c r="AV73" s="62">
        <v>0</v>
      </c>
      <c r="AW73" s="54" t="str">
        <f t="shared" si="37"/>
        <v xml:space="preserve">      -</v>
      </c>
      <c r="AX73" s="62">
        <v>0</v>
      </c>
      <c r="AY73" s="62">
        <v>0</v>
      </c>
      <c r="AZ73" s="54" t="str">
        <f t="shared" si="38"/>
        <v xml:space="preserve">      -</v>
      </c>
      <c r="BA73" s="55">
        <v>0</v>
      </c>
      <c r="BB73" s="62">
        <v>0</v>
      </c>
      <c r="BC73" s="54" t="str">
        <f t="shared" si="39"/>
        <v xml:space="preserve">      -</v>
      </c>
      <c r="BD73" s="55">
        <v>0</v>
      </c>
      <c r="BE73" s="62">
        <v>0</v>
      </c>
      <c r="BF73" s="54" t="str">
        <f t="shared" si="40"/>
        <v xml:space="preserve">      -</v>
      </c>
      <c r="BG73" s="55">
        <v>0</v>
      </c>
      <c r="BH73" s="62">
        <v>0</v>
      </c>
      <c r="BI73" s="54" t="str">
        <f t="shared" si="41"/>
        <v xml:space="preserve">      -</v>
      </c>
      <c r="BJ73" s="55">
        <v>0</v>
      </c>
      <c r="BK73" s="62">
        <v>0</v>
      </c>
      <c r="BL73" s="102" t="str">
        <f t="shared" si="42"/>
        <v xml:space="preserve">      -</v>
      </c>
      <c r="BM73" s="55">
        <v>0</v>
      </c>
      <c r="BN73" s="62">
        <v>0</v>
      </c>
      <c r="BO73" s="54" t="str">
        <f t="shared" si="43"/>
        <v xml:space="preserve">      -</v>
      </c>
      <c r="BP73" s="62">
        <v>0</v>
      </c>
      <c r="BQ73" s="62">
        <v>0</v>
      </c>
      <c r="BR73" s="54" t="str">
        <f t="shared" si="44"/>
        <v xml:space="preserve">      -</v>
      </c>
      <c r="BS73" s="56"/>
      <c r="BT73" s="56"/>
      <c r="BU73" s="56"/>
      <c r="BV73" s="55">
        <v>0</v>
      </c>
      <c r="BW73" s="62">
        <v>0</v>
      </c>
      <c r="BX73" s="54" t="str">
        <f t="shared" si="45"/>
        <v xml:space="preserve">      -</v>
      </c>
      <c r="BY73" s="55">
        <v>0</v>
      </c>
      <c r="BZ73" s="62">
        <v>0</v>
      </c>
      <c r="CA73" s="54" t="str">
        <f t="shared" si="46"/>
        <v xml:space="preserve">      -</v>
      </c>
    </row>
    <row r="74" spans="1:79" ht="20.100000000000001" customHeight="1">
      <c r="A74" s="5" t="s">
        <v>75</v>
      </c>
      <c r="B74" s="67">
        <f>SUM(B59:B73)</f>
        <v>12756534</v>
      </c>
      <c r="C74" s="68">
        <f>SUM(C59:C73)</f>
        <v>11927476</v>
      </c>
      <c r="D74" s="69">
        <f t="shared" si="22"/>
        <v>93.5</v>
      </c>
      <c r="E74" s="67">
        <f>SUM(E59:E73)</f>
        <v>11883546</v>
      </c>
      <c r="F74" s="68">
        <f>SUM(F59:F73)</f>
        <v>11679929</v>
      </c>
      <c r="G74" s="69">
        <f t="shared" si="23"/>
        <v>98.3</v>
      </c>
      <c r="H74" s="67">
        <f>SUM(H59:H73)</f>
        <v>872988</v>
      </c>
      <c r="I74" s="68">
        <f>SUM(I59:I73)</f>
        <v>247547</v>
      </c>
      <c r="J74" s="69">
        <f t="shared" si="24"/>
        <v>28.4</v>
      </c>
      <c r="K74" s="67">
        <f>SUM(K59:K73)</f>
        <v>9594016</v>
      </c>
      <c r="L74" s="68">
        <f>SUM(L59:L73)</f>
        <v>9402481</v>
      </c>
      <c r="M74" s="69">
        <f t="shared" si="25"/>
        <v>98</v>
      </c>
      <c r="N74" s="67">
        <f>SUM(N59:N73)</f>
        <v>553303</v>
      </c>
      <c r="O74" s="68">
        <f>SUM(O59:O73)</f>
        <v>533309</v>
      </c>
      <c r="P74" s="69">
        <f t="shared" si="26"/>
        <v>96.4</v>
      </c>
      <c r="Q74" s="67">
        <f>SUM(Q59:Q73)</f>
        <v>534661</v>
      </c>
      <c r="R74" s="68">
        <f>SUM(R59:R73)</f>
        <v>530837</v>
      </c>
      <c r="S74" s="69">
        <f t="shared" si="27"/>
        <v>99.3</v>
      </c>
      <c r="T74" s="67">
        <f>SUM(T59:T73)</f>
        <v>16995215</v>
      </c>
      <c r="U74" s="68">
        <f>SUM(U59:U73)</f>
        <v>15703590</v>
      </c>
      <c r="V74" s="69">
        <f t="shared" si="28"/>
        <v>92.4</v>
      </c>
      <c r="W74" s="67">
        <f>SUM(W59:W73)</f>
        <v>15768990</v>
      </c>
      <c r="X74" s="68">
        <f>SUM(X59:X73)</f>
        <v>15467040</v>
      </c>
      <c r="Y74" s="69">
        <f t="shared" si="29"/>
        <v>98.1</v>
      </c>
      <c r="Z74" s="67">
        <f>SUM(Z59:Z73)</f>
        <v>1226225</v>
      </c>
      <c r="AA74" s="68">
        <f>SUM(AA59:AA73)</f>
        <v>236550</v>
      </c>
      <c r="AB74" s="69">
        <f t="shared" si="30"/>
        <v>19.3</v>
      </c>
      <c r="AC74" s="67">
        <f>SUM(AC59:AC73)</f>
        <v>4268920</v>
      </c>
      <c r="AD74" s="68">
        <f>SUM(AD59:AD73)</f>
        <v>4164698</v>
      </c>
      <c r="AE74" s="69">
        <f t="shared" si="31"/>
        <v>97.6</v>
      </c>
      <c r="AF74" s="67">
        <f>SUM(AF59:AF73)</f>
        <v>6705173</v>
      </c>
      <c r="AG74" s="68">
        <f>SUM(AG59:AG73)</f>
        <v>6068467</v>
      </c>
      <c r="AH74" s="69">
        <f t="shared" si="32"/>
        <v>90.5</v>
      </c>
      <c r="AI74" s="67">
        <f>SUM(AI59:AI73)</f>
        <v>6103548</v>
      </c>
      <c r="AJ74" s="68">
        <f>SUM(AJ59:AJ73)</f>
        <v>5951979</v>
      </c>
      <c r="AK74" s="69">
        <f t="shared" si="33"/>
        <v>97.5</v>
      </c>
      <c r="AL74" s="67">
        <f>SUM(AL59:AL73)</f>
        <v>597511</v>
      </c>
      <c r="AM74" s="68">
        <f>SUM(AM59:AM73)</f>
        <v>531355</v>
      </c>
      <c r="AN74" s="69">
        <f t="shared" si="34"/>
        <v>88.9</v>
      </c>
      <c r="AO74" s="67">
        <f>SUM(AO59:AO73)</f>
        <v>536090</v>
      </c>
      <c r="AP74" s="68">
        <f>SUM(AP59:AP73)</f>
        <v>521061</v>
      </c>
      <c r="AQ74" s="69">
        <f t="shared" si="35"/>
        <v>97.2</v>
      </c>
      <c r="AR74" s="67">
        <f>SUM(AR59:AR73)</f>
        <v>1400043</v>
      </c>
      <c r="AS74" s="68">
        <f>SUM(AS59:AS73)</f>
        <v>1400043</v>
      </c>
      <c r="AT74" s="69">
        <f t="shared" si="36"/>
        <v>100</v>
      </c>
      <c r="AU74" s="67">
        <f>SUM(AU59:AU73)</f>
        <v>0</v>
      </c>
      <c r="AV74" s="68">
        <f>SUM(AV59:AV73)</f>
        <v>0</v>
      </c>
      <c r="AW74" s="69" t="str">
        <f t="shared" si="37"/>
        <v xml:space="preserve">      -</v>
      </c>
      <c r="AX74" s="67">
        <f>SUM(AX59:AX73)</f>
        <v>0</v>
      </c>
      <c r="AY74" s="68">
        <f>SUM(AY59:AY73)</f>
        <v>0</v>
      </c>
      <c r="AZ74" s="69" t="str">
        <f t="shared" si="38"/>
        <v xml:space="preserve">      -</v>
      </c>
      <c r="BA74" s="67">
        <f>SUM(BA59:BA73)</f>
        <v>39361</v>
      </c>
      <c r="BB74" s="68">
        <f>SUM(BB59:BB73)</f>
        <v>38903</v>
      </c>
      <c r="BC74" s="69">
        <f t="shared" si="39"/>
        <v>98.8</v>
      </c>
      <c r="BD74" s="67">
        <f>SUM(BD59:BD73)</f>
        <v>209</v>
      </c>
      <c r="BE74" s="68">
        <f>SUM(BE59:BE73)</f>
        <v>39</v>
      </c>
      <c r="BF74" s="69">
        <f t="shared" si="40"/>
        <v>18.7</v>
      </c>
      <c r="BG74" s="67">
        <f>SUM(BG59:BG73)</f>
        <v>0</v>
      </c>
      <c r="BH74" s="68">
        <f>SUM(BH59:BH73)</f>
        <v>0</v>
      </c>
      <c r="BI74" s="69" t="str">
        <f t="shared" si="41"/>
        <v xml:space="preserve">      -</v>
      </c>
      <c r="BJ74" s="67">
        <f>SUM(BJ59:BJ73)</f>
        <v>292</v>
      </c>
      <c r="BK74" s="68">
        <f>SUM(BK59:BK73)</f>
        <v>54</v>
      </c>
      <c r="BL74" s="103">
        <f t="shared" si="42"/>
        <v>18.5</v>
      </c>
      <c r="BM74" s="67">
        <f>SUM(BM59:BM73)</f>
        <v>0</v>
      </c>
      <c r="BN74" s="68">
        <f>SUM(BN59:BN73)</f>
        <v>0</v>
      </c>
      <c r="BO74" s="69" t="str">
        <f t="shared" si="43"/>
        <v xml:space="preserve">      -</v>
      </c>
      <c r="BP74" s="67">
        <f>SUM(BP59:BP73)</f>
        <v>0</v>
      </c>
      <c r="BQ74" s="68">
        <f>SUM(BQ59:BQ73)</f>
        <v>0</v>
      </c>
      <c r="BR74" s="69" t="str">
        <f t="shared" si="44"/>
        <v xml:space="preserve">      -</v>
      </c>
      <c r="BS74" s="56"/>
      <c r="BT74" s="56"/>
      <c r="BU74" s="56"/>
      <c r="BV74" s="67">
        <f>SUM(BV59:BV73)</f>
        <v>2814599</v>
      </c>
      <c r="BW74" s="68">
        <f>SUM(BW59:BW73)</f>
        <v>2305039</v>
      </c>
      <c r="BX74" s="69">
        <f t="shared" si="45"/>
        <v>81.900000000000006</v>
      </c>
      <c r="BY74" s="67">
        <f>SUM(BY59:BY73)</f>
        <v>2350535</v>
      </c>
      <c r="BZ74" s="68">
        <f>SUM(BZ59:BZ73)</f>
        <v>2225520</v>
      </c>
      <c r="CA74" s="69">
        <f t="shared" si="46"/>
        <v>94.7</v>
      </c>
    </row>
    <row r="75" spans="1:79" ht="20.100000000000001" customHeight="1">
      <c r="A75" s="4" t="s">
        <v>76</v>
      </c>
      <c r="B75" s="104">
        <f>SUM(B74,B58)</f>
        <v>122759061</v>
      </c>
      <c r="C75" s="105">
        <f>SUM(C74,C58)</f>
        <v>113666246</v>
      </c>
      <c r="D75" s="106">
        <f t="shared" si="22"/>
        <v>92.6</v>
      </c>
      <c r="E75" s="104">
        <f>SUM(E74,E58)</f>
        <v>113577809</v>
      </c>
      <c r="F75" s="105">
        <f>SUM(F74,F58)</f>
        <v>111487677</v>
      </c>
      <c r="G75" s="106">
        <f t="shared" si="23"/>
        <v>98.2</v>
      </c>
      <c r="H75" s="104">
        <f>SUM(H74,H58)</f>
        <v>9181252</v>
      </c>
      <c r="I75" s="105">
        <f>SUM(I74,I58)</f>
        <v>2178569</v>
      </c>
      <c r="J75" s="106">
        <f t="shared" si="24"/>
        <v>23.7</v>
      </c>
      <c r="K75" s="104">
        <f>SUM(K74,K58)</f>
        <v>88349250</v>
      </c>
      <c r="L75" s="105">
        <f>SUM(L74,L58)</f>
        <v>86402200</v>
      </c>
      <c r="M75" s="106">
        <f t="shared" si="25"/>
        <v>97.8</v>
      </c>
      <c r="N75" s="104">
        <f>SUM(N74,N58)</f>
        <v>5212089</v>
      </c>
      <c r="O75" s="105">
        <f>SUM(O74,O58)</f>
        <v>5104883</v>
      </c>
      <c r="P75" s="106">
        <f t="shared" si="26"/>
        <v>97.9</v>
      </c>
      <c r="Q75" s="104">
        <f>SUM(Q74,Q58)</f>
        <v>5106620</v>
      </c>
      <c r="R75" s="105">
        <f>SUM(R74,R58)</f>
        <v>5081879</v>
      </c>
      <c r="S75" s="106">
        <f t="shared" si="27"/>
        <v>99.5</v>
      </c>
      <c r="T75" s="104">
        <f>SUM(T74,T58)</f>
        <v>146467410</v>
      </c>
      <c r="U75" s="105">
        <f>SUM(U74,U58)</f>
        <v>134612575</v>
      </c>
      <c r="V75" s="106">
        <f t="shared" si="28"/>
        <v>91.9</v>
      </c>
      <c r="W75" s="104">
        <f>SUM(W74,W58)</f>
        <v>134896922</v>
      </c>
      <c r="X75" s="105">
        <f>SUM(X74,X58)</f>
        <v>132215196</v>
      </c>
      <c r="Y75" s="106">
        <f t="shared" si="29"/>
        <v>98</v>
      </c>
      <c r="Z75" s="104">
        <f>SUM(Z74,Z58)</f>
        <v>11570488</v>
      </c>
      <c r="AA75" s="105">
        <f>SUM(AA74,AA58)</f>
        <v>2397379</v>
      </c>
      <c r="AB75" s="106">
        <f t="shared" si="30"/>
        <v>20.7</v>
      </c>
      <c r="AC75" s="104">
        <f>SUM(AC74,AC58)</f>
        <v>40907168</v>
      </c>
      <c r="AD75" s="105">
        <f>SUM(AD74,AD58)</f>
        <v>39993925</v>
      </c>
      <c r="AE75" s="106">
        <f t="shared" si="31"/>
        <v>97.8</v>
      </c>
      <c r="AF75" s="104">
        <f>SUM(AF74,AF58)</f>
        <v>59838387</v>
      </c>
      <c r="AG75" s="105">
        <f>SUM(AG74,AG58)</f>
        <v>54294681</v>
      </c>
      <c r="AH75" s="106">
        <f t="shared" si="32"/>
        <v>90.7</v>
      </c>
      <c r="AI75" s="104">
        <f>SUM(AI74,AI58)</f>
        <v>54409379</v>
      </c>
      <c r="AJ75" s="105">
        <f>SUM(AJ74,AJ58)</f>
        <v>53170055</v>
      </c>
      <c r="AK75" s="106">
        <f t="shared" si="33"/>
        <v>97.7</v>
      </c>
      <c r="AL75" s="104">
        <f>SUM(AL74,AL58)</f>
        <v>4182041</v>
      </c>
      <c r="AM75" s="105">
        <f>SUM(AM74,AM58)</f>
        <v>3726637</v>
      </c>
      <c r="AN75" s="106">
        <f t="shared" si="34"/>
        <v>89.1</v>
      </c>
      <c r="AO75" s="104">
        <f>SUM(AO74,AO58)</f>
        <v>3758425</v>
      </c>
      <c r="AP75" s="105">
        <f>SUM(AP74,AP58)</f>
        <v>3645741</v>
      </c>
      <c r="AQ75" s="106">
        <f t="shared" si="35"/>
        <v>97</v>
      </c>
      <c r="AR75" s="104">
        <f>SUM(AR74,AR58)</f>
        <v>12249856</v>
      </c>
      <c r="AS75" s="105">
        <f>SUM(AS74,AS58)</f>
        <v>12249856</v>
      </c>
      <c r="AT75" s="106">
        <f t="shared" si="36"/>
        <v>100</v>
      </c>
      <c r="AU75" s="104">
        <f>SUM(AU74,AU58)</f>
        <v>201354</v>
      </c>
      <c r="AV75" s="105">
        <f>SUM(AV74,AV58)</f>
        <v>540</v>
      </c>
      <c r="AW75" s="106">
        <f t="shared" si="37"/>
        <v>0.3</v>
      </c>
      <c r="AX75" s="104">
        <f>SUM(AX74,AX58)</f>
        <v>692</v>
      </c>
      <c r="AY75" s="105">
        <f>SUM(AY74,AY58)</f>
        <v>0</v>
      </c>
      <c r="AZ75" s="106">
        <f t="shared" si="38"/>
        <v>0</v>
      </c>
      <c r="BA75" s="104">
        <f>SUM(BA74,BA58)</f>
        <v>550140</v>
      </c>
      <c r="BB75" s="105">
        <f>SUM(BB74,BB58)</f>
        <v>545471</v>
      </c>
      <c r="BC75" s="106">
        <f t="shared" si="39"/>
        <v>99.2</v>
      </c>
      <c r="BD75" s="104">
        <f>SUM(BD74,BD58)</f>
        <v>6053436</v>
      </c>
      <c r="BE75" s="105">
        <f>SUM(BE74,BE58)</f>
        <v>5535215</v>
      </c>
      <c r="BF75" s="106">
        <f t="shared" si="40"/>
        <v>91.4</v>
      </c>
      <c r="BG75" s="104">
        <f>SUM(BG74,BG58)</f>
        <v>5554999</v>
      </c>
      <c r="BH75" s="105">
        <f>SUM(BH74,BH58)</f>
        <v>5437767</v>
      </c>
      <c r="BI75" s="106">
        <f t="shared" si="41"/>
        <v>97.9</v>
      </c>
      <c r="BJ75" s="104">
        <f>SUM(BJ74,BJ58)</f>
        <v>6029778</v>
      </c>
      <c r="BK75" s="105">
        <f>SUM(BK74,BK58)</f>
        <v>5511989</v>
      </c>
      <c r="BL75" s="107">
        <f t="shared" si="42"/>
        <v>91.4</v>
      </c>
      <c r="BM75" s="74">
        <f>SUM(BM74,BM58)</f>
        <v>2490765</v>
      </c>
      <c r="BN75" s="75">
        <f>SUM(BN74,BN58)</f>
        <v>2490765</v>
      </c>
      <c r="BO75" s="76">
        <f t="shared" si="43"/>
        <v>100</v>
      </c>
      <c r="BP75" s="74">
        <f>SUM(BP74,BP58)</f>
        <v>2483540</v>
      </c>
      <c r="BQ75" s="75">
        <f>SUM(BQ74,BQ58)</f>
        <v>2483540</v>
      </c>
      <c r="BR75" s="76">
        <f t="shared" si="44"/>
        <v>100</v>
      </c>
      <c r="BS75" s="56"/>
      <c r="BT75" s="56"/>
      <c r="BU75" s="56"/>
      <c r="BV75" s="104">
        <f>SUM(BV74,BV58)</f>
        <v>28090797</v>
      </c>
      <c r="BW75" s="105">
        <f>SUM(BW74,BW58)</f>
        <v>20605422</v>
      </c>
      <c r="BX75" s="106">
        <f t="shared" si="45"/>
        <v>73.400000000000006</v>
      </c>
      <c r="BY75" s="104">
        <f>SUM(BY74,BY58)</f>
        <v>21651813</v>
      </c>
      <c r="BZ75" s="105">
        <f>SUM(BZ74,BZ58)</f>
        <v>19547851</v>
      </c>
      <c r="CA75" s="106">
        <f t="shared" si="46"/>
        <v>90.3</v>
      </c>
    </row>
    <row r="76" spans="1:79"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>
        <v>0</v>
      </c>
      <c r="BE76" s="56"/>
      <c r="BF76" s="56"/>
      <c r="BG76" s="56"/>
      <c r="BH76" s="56"/>
      <c r="BI76" s="56"/>
      <c r="BJ76" s="56"/>
      <c r="BK76" s="56"/>
      <c r="BL76" s="56"/>
      <c r="BM76" s="56">
        <v>0</v>
      </c>
      <c r="BN76" s="56"/>
      <c r="BO76" s="56"/>
      <c r="BP76" s="56"/>
      <c r="BQ76" s="56"/>
      <c r="BR76" s="56"/>
      <c r="BS76" s="56"/>
      <c r="BT76" s="56"/>
      <c r="BU76" s="56"/>
    </row>
    <row r="77" spans="1:79">
      <c r="BD77" s="13">
        <v>0</v>
      </c>
      <c r="BM77" s="13">
        <v>0</v>
      </c>
    </row>
    <row r="78" spans="1:79">
      <c r="BD78" s="13">
        <v>0</v>
      </c>
      <c r="BM78" s="13">
        <v>0</v>
      </c>
    </row>
    <row r="79" spans="1:79">
      <c r="BD79" s="13">
        <v>0</v>
      </c>
      <c r="BM79" s="13">
        <v>0</v>
      </c>
    </row>
    <row r="80" spans="1:79">
      <c r="BD80" s="13">
        <v>0</v>
      </c>
      <c r="BM80" s="13">
        <v>0</v>
      </c>
    </row>
    <row r="81" spans="56:65">
      <c r="BD81" s="13">
        <v>0</v>
      </c>
      <c r="BM81" s="13">
        <v>0</v>
      </c>
    </row>
    <row r="82" spans="56:65">
      <c r="BD82" s="13">
        <v>0</v>
      </c>
      <c r="BM82" s="13">
        <v>0</v>
      </c>
    </row>
    <row r="83" spans="56:65">
      <c r="BD83" s="13">
        <v>0</v>
      </c>
      <c r="BM83" s="13">
        <v>0</v>
      </c>
    </row>
    <row r="84" spans="56:65">
      <c r="BD84" s="13">
        <v>938</v>
      </c>
      <c r="BM84" s="13">
        <v>0</v>
      </c>
    </row>
    <row r="85" spans="56:65" ht="18" thickBot="1">
      <c r="BD85" s="108">
        <v>0</v>
      </c>
      <c r="BM85" s="108">
        <v>0</v>
      </c>
    </row>
    <row r="86" spans="56:65" ht="18" thickTop="1"/>
  </sheetData>
  <mergeCells count="9">
    <mergeCell ref="BV1:CD1"/>
    <mergeCell ref="BD2:BL2"/>
    <mergeCell ref="BM2:BU2"/>
    <mergeCell ref="BV2:CD2"/>
    <mergeCell ref="B5:D5"/>
    <mergeCell ref="AO5:AQ5"/>
    <mergeCell ref="BJ41:BL41"/>
    <mergeCell ref="BD1:BL1"/>
    <mergeCell ref="BM1:BU1"/>
  </mergeCells>
  <phoneticPr fontId="9"/>
  <pageMargins left="0.98425196850393704" right="0" top="0.59055118110236227" bottom="0.59055118110236227" header="0.51181102362204722" footer="0.51181102362204722"/>
  <pageSetup paperSize="9" scale="54" orientation="portrait" r:id="rId1"/>
  <headerFooter alignWithMargins="0">
    <oddFooter>&amp;C&amp;20- 79 -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36</vt:i4>
      </vt:variant>
    </vt:vector>
  </HeadingPairs>
  <TitlesOfParts>
    <vt:vector size="45" baseType="lpstr">
      <vt:lpstr>第36表 （1）</vt:lpstr>
      <vt:lpstr>第36表  (2)</vt:lpstr>
      <vt:lpstr>第36表  (3)</vt:lpstr>
      <vt:lpstr>第36表  (4)</vt:lpstr>
      <vt:lpstr>第36表  (5)</vt:lpstr>
      <vt:lpstr>第36表  (6)</vt:lpstr>
      <vt:lpstr>第36表  (7)</vt:lpstr>
      <vt:lpstr>第36表  (8)</vt:lpstr>
      <vt:lpstr>第36表  (9)</vt:lpstr>
      <vt:lpstr>'第36表  (2)'!Print_Area</vt:lpstr>
      <vt:lpstr>'第36表  (3)'!Print_Area</vt:lpstr>
      <vt:lpstr>'第36表  (4)'!Print_Area</vt:lpstr>
      <vt:lpstr>'第36表  (5)'!Print_Area</vt:lpstr>
      <vt:lpstr>'第36表  (6)'!Print_Area</vt:lpstr>
      <vt:lpstr>'第36表  (7)'!Print_Area</vt:lpstr>
      <vt:lpstr>'第36表  (8)'!Print_Area</vt:lpstr>
      <vt:lpstr>'第36表  (9)'!Print_Area</vt:lpstr>
      <vt:lpstr>'第36表 （1）'!Print_Area</vt:lpstr>
      <vt:lpstr>'第36表  (2)'!Print_Area_MI</vt:lpstr>
      <vt:lpstr>'第36表  (3)'!Print_Area_MI</vt:lpstr>
      <vt:lpstr>'第36表  (4)'!Print_Area_MI</vt:lpstr>
      <vt:lpstr>'第36表  (5)'!Print_Area_MI</vt:lpstr>
      <vt:lpstr>'第36表  (6)'!Print_Area_MI</vt:lpstr>
      <vt:lpstr>'第36表  (7)'!Print_Area_MI</vt:lpstr>
      <vt:lpstr>'第36表  (8)'!Print_Area_MI</vt:lpstr>
      <vt:lpstr>'第36表  (9)'!Print_Area_MI</vt:lpstr>
      <vt:lpstr>'第36表 （1）'!Print_Area_MI</vt:lpstr>
      <vt:lpstr>'第36表  (2)'!Print_Titles</vt:lpstr>
      <vt:lpstr>'第36表  (3)'!Print_Titles</vt:lpstr>
      <vt:lpstr>'第36表  (4)'!Print_Titles</vt:lpstr>
      <vt:lpstr>'第36表  (5)'!Print_Titles</vt:lpstr>
      <vt:lpstr>'第36表  (6)'!Print_Titles</vt:lpstr>
      <vt:lpstr>'第36表  (7)'!Print_Titles</vt:lpstr>
      <vt:lpstr>'第36表  (8)'!Print_Titles</vt:lpstr>
      <vt:lpstr>'第36表  (9)'!Print_Titles</vt:lpstr>
      <vt:lpstr>'第36表 （1）'!Print_Titles</vt:lpstr>
      <vt:lpstr>'第36表  (2)'!Print_Titles_MI</vt:lpstr>
      <vt:lpstr>'第36表  (3)'!Print_Titles_MI</vt:lpstr>
      <vt:lpstr>'第36表  (4)'!Print_Titles_MI</vt:lpstr>
      <vt:lpstr>'第36表  (5)'!Print_Titles_MI</vt:lpstr>
      <vt:lpstr>'第36表  (6)'!Print_Titles_MI</vt:lpstr>
      <vt:lpstr>'第36表  (7)'!Print_Titles_MI</vt:lpstr>
      <vt:lpstr>'第36表  (8)'!Print_Titles_MI</vt:lpstr>
      <vt:lpstr>'第36表  (9)'!Print_Titles_MI</vt:lpstr>
      <vt:lpstr>'第36表 （1）'!Print_Titles_MI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cp:lastPrinted>2013-03-07T10:40:39Z</cp:lastPrinted>
  <dcterms:created xsi:type="dcterms:W3CDTF">2003-04-02T07:41:57Z</dcterms:created>
  <dcterms:modified xsi:type="dcterms:W3CDTF">2013-03-28T10:26:25Z</dcterms:modified>
</cp:coreProperties>
</file>