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67" i="1" l="1"/>
  <c r="A54" i="1"/>
  <c r="A44" i="1"/>
  <c r="A31" i="1"/>
  <c r="A21" i="1"/>
  <c r="A8" i="1"/>
</calcChain>
</file>

<file path=xl/sharedStrings.xml><?xml version="1.0" encoding="utf-8"?>
<sst xmlns="http://schemas.openxmlformats.org/spreadsheetml/2006/main" count="110" uniqueCount="42">
  <si>
    <t>●平成２２年度</t>
    <rPh sb="1" eb="3">
      <t>ヘイセイ</t>
    </rPh>
    <rPh sb="5" eb="7">
      <t>ネンド</t>
    </rPh>
    <phoneticPr fontId="1"/>
  </si>
  <si>
    <t xml:space="preserve">第９１表  人工妊娠中絶件数       </t>
    <rPh sb="0" eb="1">
      <t>ダイ</t>
    </rPh>
    <rPh sb="3" eb="4">
      <t>ヒョウ</t>
    </rPh>
    <rPh sb="6" eb="8">
      <t>ジンコウ</t>
    </rPh>
    <rPh sb="8" eb="10">
      <t>ニンシン</t>
    </rPh>
    <rPh sb="10" eb="12">
      <t>チュウゼツ</t>
    </rPh>
    <rPh sb="12" eb="14">
      <t>ケンスウ</t>
    </rPh>
    <phoneticPr fontId="3"/>
  </si>
  <si>
    <t>年齢（５歳階級）別</t>
    <rPh sb="0" eb="2">
      <t>ネンレイ</t>
    </rPh>
    <rPh sb="4" eb="5">
      <t>サイ</t>
    </rPh>
    <rPh sb="5" eb="7">
      <t>カイキュウ</t>
    </rPh>
    <rPh sb="8" eb="9">
      <t>ベツ</t>
    </rPh>
    <phoneticPr fontId="3"/>
  </si>
  <si>
    <r>
      <t>平成2</t>
    </r>
    <r>
      <rPr>
        <sz val="11"/>
        <color theme="1"/>
        <rFont val="ＭＳ Ｐゴシック"/>
        <family val="2"/>
        <scheme val="minor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3"/>
  </si>
  <si>
    <t>総数</t>
    <rPh sb="0" eb="2">
      <t>ソウスウ</t>
    </rPh>
    <phoneticPr fontId="3"/>
  </si>
  <si>
    <t>１５歳未満</t>
    <rPh sb="2" eb="5">
      <t>サイミマン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</si>
  <si>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</si>
  <si>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</si>
  <si>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</si>
  <si>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１８歳</t>
    <rPh sb="2" eb="3">
      <t>サイ</t>
    </rPh>
    <phoneticPr fontId="3"/>
  </si>
  <si>
    <t>１９歳</t>
    <rPh sb="2" eb="3">
      <t>サイ</t>
    </rPh>
    <phoneticPr fontId="3"/>
  </si>
  <si>
    <t>２０～２４歳</t>
    <rPh sb="5" eb="6">
      <t>サイ</t>
    </rPh>
    <phoneticPr fontId="3"/>
  </si>
  <si>
    <t>２５～２９歳</t>
    <rPh sb="5" eb="6">
      <t>サイ</t>
    </rPh>
    <phoneticPr fontId="3"/>
  </si>
  <si>
    <t>３０～３４歳</t>
    <rPh sb="5" eb="6">
      <t>サイ</t>
    </rPh>
    <phoneticPr fontId="3"/>
  </si>
  <si>
    <t>３５～３９歳</t>
    <rPh sb="5" eb="6">
      <t>サイ</t>
    </rPh>
    <phoneticPr fontId="3"/>
  </si>
  <si>
    <t>４０～４４歳</t>
    <rPh sb="5" eb="6">
      <t>サイ</t>
    </rPh>
    <phoneticPr fontId="3"/>
  </si>
  <si>
    <t>４５～４９歳</t>
    <rPh sb="5" eb="6">
      <t>サイ</t>
    </rPh>
    <phoneticPr fontId="3"/>
  </si>
  <si>
    <t>５０歳以上</t>
    <rPh sb="2" eb="3">
      <t>サイ</t>
    </rPh>
    <rPh sb="3" eb="5">
      <t>イジョウ</t>
    </rPh>
    <phoneticPr fontId="3"/>
  </si>
  <si>
    <t>不詳</t>
    <rPh sb="0" eb="2">
      <t>フショウ</t>
    </rPh>
    <phoneticPr fontId="3"/>
  </si>
  <si>
    <t>(-)</t>
    <phoneticPr fontId="3"/>
  </si>
  <si>
    <t>-</t>
    <phoneticPr fontId="3"/>
  </si>
  <si>
    <t>（衛生行政報告例）</t>
    <rPh sb="1" eb="3">
      <t>エイセイ</t>
    </rPh>
    <rPh sb="3" eb="5">
      <t>ギョウセイ</t>
    </rPh>
    <rPh sb="5" eb="8">
      <t>ホウコクレイ</t>
    </rPh>
    <phoneticPr fontId="3"/>
  </si>
  <si>
    <t>※上段の（　　）内は、厚生労働省へ誤って報告した数値、下段が正しい数値。</t>
    <rPh sb="1" eb="3">
      <t>ジョウダン</t>
    </rPh>
    <rPh sb="8" eb="9">
      <t>ナイ</t>
    </rPh>
    <rPh sb="11" eb="13">
      <t>コウセイ</t>
    </rPh>
    <rPh sb="13" eb="16">
      <t>ロウドウショウ</t>
    </rPh>
    <rPh sb="17" eb="18">
      <t>アヤマ</t>
    </rPh>
    <rPh sb="20" eb="22">
      <t>ホウコク</t>
    </rPh>
    <rPh sb="24" eb="26">
      <t>スウチ</t>
    </rPh>
    <rPh sb="27" eb="29">
      <t>カダン</t>
    </rPh>
    <rPh sb="30" eb="31">
      <t>タダ</t>
    </rPh>
    <rPh sb="33" eb="35">
      <t>スウチ</t>
    </rPh>
    <phoneticPr fontId="3"/>
  </si>
  <si>
    <t xml:space="preserve">第９２表  人工妊娠中絶件数       </t>
    <rPh sb="0" eb="1">
      <t>ダイ</t>
    </rPh>
    <rPh sb="3" eb="4">
      <t>ヒョウ</t>
    </rPh>
    <rPh sb="6" eb="8">
      <t>ジンコウ</t>
    </rPh>
    <rPh sb="8" eb="10">
      <t>ニンシン</t>
    </rPh>
    <rPh sb="10" eb="12">
      <t>チュウゼツ</t>
    </rPh>
    <rPh sb="12" eb="14">
      <t>ケンスウ</t>
    </rPh>
    <phoneticPr fontId="3"/>
  </si>
  <si>
    <t>妊娠週数別</t>
    <rPh sb="0" eb="2">
      <t>ニンシン</t>
    </rPh>
    <rPh sb="2" eb="4">
      <t>シュウスウ</t>
    </rPh>
    <rPh sb="4" eb="5">
      <t>ベツ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</si>
  <si>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</si>
  <si>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満７週以前</t>
    <rPh sb="0" eb="1">
      <t>マン</t>
    </rPh>
    <rPh sb="2" eb="3">
      <t>シュウ</t>
    </rPh>
    <rPh sb="3" eb="5">
      <t>イゼン</t>
    </rPh>
    <phoneticPr fontId="3"/>
  </si>
  <si>
    <t>満８週
～
満１１週</t>
    <rPh sb="0" eb="1">
      <t>マン</t>
    </rPh>
    <rPh sb="2" eb="3">
      <t>シュウ</t>
    </rPh>
    <rPh sb="6" eb="7">
      <t>マン</t>
    </rPh>
    <rPh sb="9" eb="10">
      <t>シュウ</t>
    </rPh>
    <phoneticPr fontId="3"/>
  </si>
  <si>
    <t>満１２週
～
満１５週</t>
    <rPh sb="0" eb="1">
      <t>マン</t>
    </rPh>
    <rPh sb="3" eb="4">
      <t>シュウ</t>
    </rPh>
    <rPh sb="7" eb="8">
      <t>マン</t>
    </rPh>
    <rPh sb="10" eb="11">
      <t>シュウ</t>
    </rPh>
    <phoneticPr fontId="3"/>
  </si>
  <si>
    <t>満１６週
～
満１９週</t>
    <rPh sb="0" eb="1">
      <t>マン</t>
    </rPh>
    <rPh sb="3" eb="4">
      <t>シュウ</t>
    </rPh>
    <rPh sb="7" eb="8">
      <t>マン</t>
    </rPh>
    <rPh sb="10" eb="11">
      <t>シュウ</t>
    </rPh>
    <phoneticPr fontId="3"/>
  </si>
  <si>
    <t>満２０週
・
満２１週</t>
    <rPh sb="0" eb="1">
      <t>マン</t>
    </rPh>
    <rPh sb="3" eb="4">
      <t>シュウ</t>
    </rPh>
    <rPh sb="7" eb="8">
      <t>マン</t>
    </rPh>
    <rPh sb="10" eb="11">
      <t>シュウ</t>
    </rPh>
    <phoneticPr fontId="3"/>
  </si>
  <si>
    <t>(-)</t>
    <phoneticPr fontId="3"/>
  </si>
  <si>
    <t>●平成２１年度</t>
    <rPh sb="1" eb="3">
      <t>ヘイセイ</t>
    </rPh>
    <rPh sb="5" eb="7">
      <t>ネンド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</si>
  <si>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3"/>
  </si>
  <si>
    <t>(-)</t>
    <phoneticPr fontId="3"/>
  </si>
  <si>
    <t>-</t>
  </si>
  <si>
    <t xml:space="preserve">第９３表  人工妊娠中絶件数       </t>
    <rPh sb="0" eb="1">
      <t>ダイ</t>
    </rPh>
    <rPh sb="3" eb="4">
      <t>ヒョウ</t>
    </rPh>
    <rPh sb="6" eb="8">
      <t>ジンコウ</t>
    </rPh>
    <rPh sb="8" eb="10">
      <t>ニンシン</t>
    </rPh>
    <rPh sb="10" eb="12">
      <t>チュウゼツ</t>
    </rPh>
    <rPh sb="12" eb="14">
      <t>ケンスウ</t>
    </rPh>
    <phoneticPr fontId="3"/>
  </si>
  <si>
    <t>平成２１年度</t>
    <rPh sb="0" eb="2">
      <t>ヘイセイ</t>
    </rPh>
    <rPh sb="4" eb="5">
      <t>ネン</t>
    </rPh>
    <rPh sb="5" eb="6">
      <t>ド</t>
    </rPh>
    <phoneticPr fontId="3"/>
  </si>
  <si>
    <t>●平成２０年度</t>
    <rPh sb="1" eb="3">
      <t>ヘイセイ</t>
    </rPh>
    <rPh sb="5" eb="7">
      <t>ネンド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</si>
  <si>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3"/>
  </si>
  <si>
    <t>(-)</t>
    <phoneticPr fontId="3"/>
  </si>
  <si>
    <t>衛生行政報告例　第53　人工妊娠中絶　正誤表（三重県衛生統計年報掲載分）</t>
    <rPh sb="0" eb="2">
      <t>エイセイ</t>
    </rPh>
    <rPh sb="2" eb="4">
      <t>ギョウセイ</t>
    </rPh>
    <rPh sb="4" eb="7">
      <t>ホウコクレイ</t>
    </rPh>
    <rPh sb="8" eb="9">
      <t>ダイ</t>
    </rPh>
    <rPh sb="12" eb="14">
      <t>ジンコウ</t>
    </rPh>
    <rPh sb="14" eb="16">
      <t>ニンシン</t>
    </rPh>
    <rPh sb="16" eb="18">
      <t>チュウゼツ</t>
    </rPh>
    <rPh sb="19" eb="21">
      <t>セイゴ</t>
    </rPh>
    <rPh sb="21" eb="22">
      <t>ヒョウ</t>
    </rPh>
    <rPh sb="23" eb="26">
      <t>ミエケン</t>
    </rPh>
    <rPh sb="26" eb="28">
      <t>エイセイ</t>
    </rPh>
    <rPh sb="28" eb="30">
      <t>トウケイ</t>
    </rPh>
    <rPh sb="30" eb="32">
      <t>ネンポウ</t>
    </rPh>
    <rPh sb="32" eb="34">
      <t>ケイサイ</t>
    </rPh>
    <rPh sb="34" eb="3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</si>
</sst>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#\)"/>
    <numFmt numFmtId="177" formatCode="#,##0_ "/>
  </numFmts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horizontal="right" vertical="center" justifyLastLine="1"/>
    </xf>
    <xf numFmtId="177" fontId="4" fillId="0" borderId="4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right" vertical="center" justifyLastLine="1"/>
    </xf>
    <xf numFmtId="177" fontId="4" fillId="0" borderId="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7" fillId="0" borderId="0" xfId="1" applyFont="1">
      <alignment vertical="center"/>
    </xf>
    <xf numFmtId="0" fontId="5" fillId="0" borderId="0" xfId="1">
      <alignment vertical="center"/>
    </xf>
    <xf numFmtId="0" fontId="4" fillId="0" borderId="1" xfId="0" applyFont="1" applyBorder="1" applyAlignment="1">
      <alignment horizontal="distributed" vertical="center" wrapText="1" justifyLastLine="1"/>
    </xf>
    <xf numFmtId="0" fontId="5" fillId="0" borderId="0" xfId="0" applyFont="1"/>
  </cellXfs>
  <cellStyles count="2"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J18" sqref="J18"/>
    </sheetView>
  </sheetViews>
  <sheetFormatPr defaultRowHeight="13.5"/>
  <sheetData>
    <row r="1" spans="1:8">
      <c r="A1" s="1" t="s">
        <v>41</v>
      </c>
    </row>
    <row r="3" spans="1:8">
      <c r="A3" s="1" t="s">
        <v>0</v>
      </c>
    </row>
    <row r="4" spans="1:8">
      <c r="A4" s="19" t="s">
        <v>1</v>
      </c>
      <c r="B4" s="2"/>
      <c r="C4" s="2"/>
      <c r="D4" s="3"/>
      <c r="E4" s="2"/>
      <c r="F4" s="2"/>
      <c r="G4" s="2"/>
      <c r="H4" s="4" t="s">
        <v>2</v>
      </c>
    </row>
    <row r="5" spans="1:8">
      <c r="A5" s="2"/>
      <c r="B5" s="2"/>
      <c r="C5" s="2"/>
      <c r="D5" s="2"/>
      <c r="E5" s="2"/>
      <c r="F5" s="2"/>
      <c r="G5" s="2"/>
      <c r="H5" s="4" t="s">
        <v>3</v>
      </c>
    </row>
    <row r="6" spans="1:8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6" t="s">
        <v>11</v>
      </c>
    </row>
    <row r="7" spans="1:8">
      <c r="A7" s="7">
        <v>3451</v>
      </c>
      <c r="B7" s="7">
        <v>10</v>
      </c>
      <c r="C7" s="7">
        <v>13</v>
      </c>
      <c r="D7" s="7">
        <v>54</v>
      </c>
      <c r="E7" s="7">
        <v>63</v>
      </c>
      <c r="F7" s="7">
        <v>99</v>
      </c>
      <c r="G7" s="7">
        <v>104</v>
      </c>
      <c r="H7" s="7">
        <v>705</v>
      </c>
    </row>
    <row r="8" spans="1:8">
      <c r="A8" s="8">
        <f>SUM(B8:H8,B12:F12)</f>
        <v>2906</v>
      </c>
      <c r="B8" s="8">
        <v>8</v>
      </c>
      <c r="C8" s="8">
        <v>11</v>
      </c>
      <c r="D8" s="8">
        <v>41</v>
      </c>
      <c r="E8" s="8">
        <v>54</v>
      </c>
      <c r="F8" s="8">
        <v>79</v>
      </c>
      <c r="G8" s="8">
        <v>84</v>
      </c>
      <c r="H8" s="9">
        <v>606</v>
      </c>
    </row>
    <row r="9" spans="1:8">
      <c r="A9" s="10"/>
      <c r="B9" s="10"/>
      <c r="C9" s="10"/>
      <c r="D9" s="10"/>
      <c r="E9" s="10"/>
      <c r="F9" s="2"/>
      <c r="G9" s="2"/>
      <c r="H9" s="2"/>
    </row>
    <row r="10" spans="1:8">
      <c r="A10" s="11"/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6" t="s">
        <v>18</v>
      </c>
    </row>
    <row r="11" spans="1:8">
      <c r="A11" s="11"/>
      <c r="B11" s="7">
        <v>704</v>
      </c>
      <c r="C11" s="7">
        <v>682</v>
      </c>
      <c r="D11" s="7">
        <v>690</v>
      </c>
      <c r="E11" s="7">
        <v>295</v>
      </c>
      <c r="F11" s="7">
        <v>32</v>
      </c>
      <c r="G11" s="12" t="s">
        <v>19</v>
      </c>
      <c r="H11" s="12" t="s">
        <v>19</v>
      </c>
    </row>
    <row r="12" spans="1:8">
      <c r="A12" s="2"/>
      <c r="B12" s="13">
        <v>594</v>
      </c>
      <c r="C12" s="13">
        <v>565</v>
      </c>
      <c r="D12" s="13">
        <v>593</v>
      </c>
      <c r="E12" s="13">
        <v>244</v>
      </c>
      <c r="F12" s="13">
        <v>27</v>
      </c>
      <c r="G12" s="13" t="s">
        <v>20</v>
      </c>
      <c r="H12" s="14" t="s">
        <v>20</v>
      </c>
    </row>
    <row r="13" spans="1:8">
      <c r="A13" s="15" t="s">
        <v>21</v>
      </c>
      <c r="B13" s="2"/>
      <c r="C13" s="2"/>
      <c r="D13" s="2"/>
      <c r="E13" s="2"/>
      <c r="F13" s="2"/>
      <c r="G13" s="2"/>
      <c r="H13" s="2"/>
    </row>
    <row r="14" spans="1:8">
      <c r="A14" s="16" t="s">
        <v>22</v>
      </c>
      <c r="B14" s="17"/>
      <c r="C14" s="17"/>
      <c r="D14" s="17"/>
      <c r="E14" s="17"/>
      <c r="F14" s="17"/>
      <c r="G14" s="17"/>
      <c r="H14" s="17"/>
    </row>
    <row r="15" spans="1:8">
      <c r="A15" s="16"/>
      <c r="B15" s="17"/>
      <c r="C15" s="17"/>
      <c r="D15" s="17"/>
      <c r="E15" s="17"/>
      <c r="F15" s="17"/>
      <c r="G15" s="17"/>
      <c r="H15" s="17"/>
    </row>
    <row r="17" spans="1:8">
      <c r="A17" s="19" t="s">
        <v>23</v>
      </c>
      <c r="B17" s="2"/>
      <c r="C17" s="2"/>
      <c r="D17" s="3"/>
      <c r="E17" s="2"/>
      <c r="F17" s="2"/>
      <c r="G17" s="4" t="s">
        <v>24</v>
      </c>
    </row>
    <row r="18" spans="1:8">
      <c r="A18" s="2"/>
      <c r="B18" s="2"/>
      <c r="C18" s="2"/>
      <c r="D18" s="2"/>
      <c r="E18" s="2"/>
      <c r="F18" s="2"/>
      <c r="G18" s="4" t="s">
        <v>25</v>
      </c>
    </row>
    <row r="19" spans="1:8" ht="33.75">
      <c r="A19" s="5" t="s">
        <v>4</v>
      </c>
      <c r="B19" s="5" t="s">
        <v>26</v>
      </c>
      <c r="C19" s="18" t="s">
        <v>27</v>
      </c>
      <c r="D19" s="18" t="s">
        <v>28</v>
      </c>
      <c r="E19" s="18" t="s">
        <v>29</v>
      </c>
      <c r="F19" s="18" t="s">
        <v>30</v>
      </c>
      <c r="G19" s="5" t="s">
        <v>18</v>
      </c>
    </row>
    <row r="20" spans="1:8">
      <c r="A20" s="7">
        <v>3451</v>
      </c>
      <c r="B20" s="7">
        <v>2213</v>
      </c>
      <c r="C20" s="7">
        <v>1067</v>
      </c>
      <c r="D20" s="7">
        <v>66</v>
      </c>
      <c r="E20" s="7">
        <v>75</v>
      </c>
      <c r="F20" s="7">
        <v>30</v>
      </c>
      <c r="G20" s="12" t="s">
        <v>31</v>
      </c>
    </row>
    <row r="21" spans="1:8">
      <c r="A21" s="13">
        <f>SUM(B21:F21)</f>
        <v>2906</v>
      </c>
      <c r="B21" s="13">
        <v>1854</v>
      </c>
      <c r="C21" s="13">
        <v>921</v>
      </c>
      <c r="D21" s="13">
        <v>53</v>
      </c>
      <c r="E21" s="13">
        <v>53</v>
      </c>
      <c r="F21" s="13">
        <v>25</v>
      </c>
      <c r="G21" s="13" t="s">
        <v>20</v>
      </c>
    </row>
    <row r="22" spans="1:8">
      <c r="A22" s="15" t="s">
        <v>21</v>
      </c>
      <c r="B22" s="2"/>
      <c r="C22" s="2"/>
      <c r="D22" s="2"/>
      <c r="E22" s="2"/>
      <c r="F22" s="2"/>
      <c r="G22" s="2"/>
    </row>
    <row r="23" spans="1:8">
      <c r="A23" s="16" t="s">
        <v>22</v>
      </c>
      <c r="B23" s="17"/>
      <c r="C23" s="17"/>
      <c r="D23" s="17"/>
      <c r="E23" s="17"/>
      <c r="F23" s="17"/>
      <c r="G23" s="17"/>
    </row>
    <row r="24" spans="1:8">
      <c r="A24" s="2"/>
      <c r="B24" s="2"/>
      <c r="C24" s="2"/>
      <c r="D24" s="2"/>
      <c r="E24" s="2"/>
      <c r="F24" s="2"/>
      <c r="G24" s="2"/>
    </row>
    <row r="26" spans="1:8">
      <c r="A26" s="1" t="s">
        <v>32</v>
      </c>
    </row>
    <row r="27" spans="1:8">
      <c r="A27" s="19" t="s">
        <v>23</v>
      </c>
      <c r="B27" s="2"/>
      <c r="C27" s="2"/>
      <c r="D27" s="3"/>
      <c r="E27" s="2"/>
      <c r="F27" s="2"/>
      <c r="G27" s="2"/>
      <c r="H27" s="4" t="s">
        <v>2</v>
      </c>
    </row>
    <row r="28" spans="1:8">
      <c r="A28" s="2"/>
      <c r="B28" s="2"/>
      <c r="C28" s="2"/>
      <c r="D28" s="2"/>
      <c r="E28" s="2"/>
      <c r="F28" s="2"/>
      <c r="G28" s="2"/>
      <c r="H28" s="4" t="s">
        <v>33</v>
      </c>
    </row>
    <row r="29" spans="1:8">
      <c r="A29" s="5" t="s">
        <v>4</v>
      </c>
      <c r="B29" s="5" t="s">
        <v>5</v>
      </c>
      <c r="C29" s="5" t="s">
        <v>6</v>
      </c>
      <c r="D29" s="5" t="s">
        <v>7</v>
      </c>
      <c r="E29" s="5" t="s">
        <v>8</v>
      </c>
      <c r="F29" s="5" t="s">
        <v>9</v>
      </c>
      <c r="G29" s="5" t="s">
        <v>10</v>
      </c>
      <c r="H29" s="6" t="s">
        <v>11</v>
      </c>
    </row>
    <row r="30" spans="1:8">
      <c r="A30" s="7">
        <v>3794</v>
      </c>
      <c r="B30" s="7">
        <v>4</v>
      </c>
      <c r="C30" s="7">
        <v>13</v>
      </c>
      <c r="D30" s="7">
        <v>45</v>
      </c>
      <c r="E30" s="7">
        <v>72</v>
      </c>
      <c r="F30" s="7">
        <v>75</v>
      </c>
      <c r="G30" s="7">
        <v>142</v>
      </c>
      <c r="H30" s="7">
        <v>764</v>
      </c>
    </row>
    <row r="31" spans="1:8">
      <c r="A31" s="8">
        <f>SUM(B31:H31,B35:G35)</f>
        <v>3198</v>
      </c>
      <c r="B31" s="8">
        <v>3</v>
      </c>
      <c r="C31" s="8">
        <v>10</v>
      </c>
      <c r="D31" s="8">
        <v>39</v>
      </c>
      <c r="E31" s="8">
        <v>59</v>
      </c>
      <c r="F31" s="8">
        <v>65</v>
      </c>
      <c r="G31" s="8">
        <v>112</v>
      </c>
      <c r="H31" s="9">
        <v>630</v>
      </c>
    </row>
    <row r="32" spans="1:8">
      <c r="A32" s="10"/>
      <c r="B32" s="10"/>
      <c r="C32" s="10"/>
      <c r="D32" s="10"/>
      <c r="E32" s="10"/>
      <c r="F32" s="2"/>
      <c r="G32" s="2"/>
      <c r="H32" s="2"/>
    </row>
    <row r="33" spans="1:8">
      <c r="A33" s="11"/>
      <c r="B33" s="5" t="s">
        <v>12</v>
      </c>
      <c r="C33" s="5" t="s">
        <v>13</v>
      </c>
      <c r="D33" s="5" t="s">
        <v>14</v>
      </c>
      <c r="E33" s="5" t="s">
        <v>15</v>
      </c>
      <c r="F33" s="5" t="s">
        <v>16</v>
      </c>
      <c r="G33" s="5" t="s">
        <v>17</v>
      </c>
      <c r="H33" s="6" t="s">
        <v>18</v>
      </c>
    </row>
    <row r="34" spans="1:8">
      <c r="A34" s="11"/>
      <c r="B34" s="7">
        <v>807</v>
      </c>
      <c r="C34" s="7">
        <v>765</v>
      </c>
      <c r="D34" s="7">
        <v>767</v>
      </c>
      <c r="E34" s="7">
        <v>317</v>
      </c>
      <c r="F34" s="7">
        <v>21</v>
      </c>
      <c r="G34" s="7">
        <v>2</v>
      </c>
      <c r="H34" s="12" t="s">
        <v>34</v>
      </c>
    </row>
    <row r="35" spans="1:8">
      <c r="A35" s="2"/>
      <c r="B35" s="13">
        <v>685</v>
      </c>
      <c r="C35" s="13">
        <v>649</v>
      </c>
      <c r="D35" s="13">
        <v>655</v>
      </c>
      <c r="E35" s="13">
        <v>270</v>
      </c>
      <c r="F35" s="13">
        <v>19</v>
      </c>
      <c r="G35" s="13">
        <v>2</v>
      </c>
      <c r="H35" s="14" t="s">
        <v>35</v>
      </c>
    </row>
    <row r="36" spans="1:8">
      <c r="A36" s="15" t="s">
        <v>21</v>
      </c>
      <c r="B36" s="2"/>
      <c r="C36" s="2"/>
      <c r="D36" s="2"/>
      <c r="E36" s="2"/>
      <c r="F36" s="2"/>
      <c r="G36" s="2"/>
      <c r="H36" s="2"/>
    </row>
    <row r="37" spans="1:8">
      <c r="A37" s="16" t="s">
        <v>22</v>
      </c>
      <c r="B37" s="17"/>
      <c r="C37" s="17"/>
      <c r="D37" s="17"/>
      <c r="E37" s="17"/>
      <c r="F37" s="17"/>
      <c r="G37" s="17"/>
      <c r="H37" s="17"/>
    </row>
    <row r="38" spans="1:8">
      <c r="A38" s="16"/>
      <c r="B38" s="17"/>
      <c r="C38" s="17"/>
      <c r="D38" s="17"/>
      <c r="E38" s="17"/>
      <c r="F38" s="17"/>
      <c r="G38" s="17"/>
      <c r="H38" s="17"/>
    </row>
    <row r="39" spans="1:8">
      <c r="A39" s="17"/>
      <c r="B39" s="17"/>
      <c r="C39" s="17"/>
      <c r="D39" s="17"/>
      <c r="E39" s="17"/>
      <c r="F39" s="17"/>
      <c r="G39" s="17"/>
      <c r="H39" s="17"/>
    </row>
    <row r="40" spans="1:8">
      <c r="A40" s="19" t="s">
        <v>36</v>
      </c>
      <c r="B40" s="2"/>
      <c r="C40" s="2"/>
      <c r="D40" s="3"/>
      <c r="E40" s="2"/>
      <c r="F40" s="2"/>
      <c r="G40" s="4" t="s">
        <v>24</v>
      </c>
    </row>
    <row r="41" spans="1:8">
      <c r="A41" s="2"/>
      <c r="B41" s="2"/>
      <c r="C41" s="2"/>
      <c r="D41" s="2"/>
      <c r="E41" s="2"/>
      <c r="F41" s="2"/>
      <c r="G41" s="4" t="s">
        <v>37</v>
      </c>
    </row>
    <row r="42" spans="1:8" ht="33.75">
      <c r="A42" s="5" t="s">
        <v>4</v>
      </c>
      <c r="B42" s="5" t="s">
        <v>26</v>
      </c>
      <c r="C42" s="18" t="s">
        <v>27</v>
      </c>
      <c r="D42" s="18" t="s">
        <v>28</v>
      </c>
      <c r="E42" s="18" t="s">
        <v>29</v>
      </c>
      <c r="F42" s="18" t="s">
        <v>30</v>
      </c>
      <c r="G42" s="5" t="s">
        <v>18</v>
      </c>
    </row>
    <row r="43" spans="1:8">
      <c r="A43" s="7">
        <v>3794</v>
      </c>
      <c r="B43" s="7">
        <v>2448</v>
      </c>
      <c r="C43" s="7">
        <v>1186</v>
      </c>
      <c r="D43" s="7">
        <v>69</v>
      </c>
      <c r="E43" s="7">
        <v>58</v>
      </c>
      <c r="F43" s="7">
        <v>28</v>
      </c>
      <c r="G43" s="7">
        <v>5</v>
      </c>
    </row>
    <row r="44" spans="1:8">
      <c r="A44" s="13">
        <f>SUM(B44:G44)</f>
        <v>3198</v>
      </c>
      <c r="B44" s="13">
        <v>2056</v>
      </c>
      <c r="C44" s="13">
        <v>1017</v>
      </c>
      <c r="D44" s="13">
        <v>53</v>
      </c>
      <c r="E44" s="13">
        <v>45</v>
      </c>
      <c r="F44" s="13">
        <v>24</v>
      </c>
      <c r="G44" s="13">
        <v>3</v>
      </c>
    </row>
    <row r="45" spans="1:8">
      <c r="A45" s="15" t="s">
        <v>21</v>
      </c>
      <c r="B45" s="2"/>
      <c r="C45" s="2"/>
      <c r="D45" s="2"/>
      <c r="E45" s="2"/>
      <c r="F45" s="2"/>
      <c r="G45" s="2"/>
    </row>
    <row r="46" spans="1:8">
      <c r="A46" s="16" t="s">
        <v>22</v>
      </c>
      <c r="B46" s="17"/>
      <c r="C46" s="17"/>
      <c r="D46" s="17"/>
      <c r="E46" s="17"/>
      <c r="F46" s="17"/>
      <c r="G46" s="17"/>
    </row>
    <row r="47" spans="1:8">
      <c r="A47" s="2"/>
      <c r="B47" s="2"/>
      <c r="C47" s="2"/>
      <c r="D47" s="2"/>
      <c r="E47" s="2"/>
      <c r="F47" s="2"/>
      <c r="G47" s="2"/>
    </row>
    <row r="49" spans="1:8">
      <c r="A49" s="1" t="s">
        <v>38</v>
      </c>
    </row>
    <row r="50" spans="1:8">
      <c r="A50" s="19" t="s">
        <v>23</v>
      </c>
      <c r="B50" s="2"/>
      <c r="C50" s="2"/>
      <c r="D50" s="3"/>
      <c r="E50" s="2"/>
      <c r="F50" s="2"/>
      <c r="G50" s="2"/>
      <c r="H50" s="4" t="s">
        <v>2</v>
      </c>
    </row>
    <row r="51" spans="1:8">
      <c r="A51" s="2"/>
      <c r="B51" s="2"/>
      <c r="C51" s="2"/>
      <c r="D51" s="2"/>
      <c r="E51" s="2"/>
      <c r="F51" s="2"/>
      <c r="G51" s="2"/>
      <c r="H51" s="4" t="s">
        <v>39</v>
      </c>
    </row>
    <row r="52" spans="1:8">
      <c r="A52" s="5" t="s">
        <v>4</v>
      </c>
      <c r="B52" s="5" t="s">
        <v>5</v>
      </c>
      <c r="C52" s="5" t="s">
        <v>6</v>
      </c>
      <c r="D52" s="5" t="s">
        <v>7</v>
      </c>
      <c r="E52" s="5" t="s">
        <v>8</v>
      </c>
      <c r="F52" s="5" t="s">
        <v>9</v>
      </c>
      <c r="G52" s="5" t="s">
        <v>10</v>
      </c>
      <c r="H52" s="6" t="s">
        <v>11</v>
      </c>
    </row>
    <row r="53" spans="1:8">
      <c r="A53" s="7">
        <v>4421</v>
      </c>
      <c r="B53" s="7">
        <v>4</v>
      </c>
      <c r="C53" s="7">
        <v>14</v>
      </c>
      <c r="D53" s="7">
        <v>54</v>
      </c>
      <c r="E53" s="7">
        <v>92</v>
      </c>
      <c r="F53" s="7">
        <v>114</v>
      </c>
      <c r="G53" s="7">
        <v>135</v>
      </c>
      <c r="H53" s="7">
        <v>921</v>
      </c>
    </row>
    <row r="54" spans="1:8">
      <c r="A54" s="8">
        <f>SUM(B54:H54,B58:F58,H58)</f>
        <v>3726</v>
      </c>
      <c r="B54" s="8">
        <v>4</v>
      </c>
      <c r="C54" s="8">
        <v>13</v>
      </c>
      <c r="D54" s="8">
        <v>48</v>
      </c>
      <c r="E54" s="8">
        <v>76</v>
      </c>
      <c r="F54" s="8">
        <v>98</v>
      </c>
      <c r="G54" s="8">
        <v>113</v>
      </c>
      <c r="H54" s="9">
        <v>786</v>
      </c>
    </row>
    <row r="55" spans="1:8">
      <c r="A55" s="10"/>
      <c r="B55" s="10"/>
      <c r="C55" s="10"/>
      <c r="D55" s="10"/>
      <c r="E55" s="10"/>
      <c r="F55" s="2"/>
      <c r="G55" s="2"/>
      <c r="H55" s="2"/>
    </row>
    <row r="56" spans="1:8">
      <c r="A56" s="11"/>
      <c r="B56" s="5" t="s">
        <v>12</v>
      </c>
      <c r="C56" s="5" t="s">
        <v>13</v>
      </c>
      <c r="D56" s="5" t="s">
        <v>14</v>
      </c>
      <c r="E56" s="5" t="s">
        <v>15</v>
      </c>
      <c r="F56" s="5" t="s">
        <v>16</v>
      </c>
      <c r="G56" s="5" t="s">
        <v>17</v>
      </c>
      <c r="H56" s="6" t="s">
        <v>18</v>
      </c>
    </row>
    <row r="57" spans="1:8">
      <c r="A57" s="11"/>
      <c r="B57" s="7">
        <v>889</v>
      </c>
      <c r="C57" s="7">
        <v>959</v>
      </c>
      <c r="D57" s="7">
        <v>865</v>
      </c>
      <c r="E57" s="7">
        <v>334</v>
      </c>
      <c r="F57" s="7">
        <v>38</v>
      </c>
      <c r="G57" s="12" t="s">
        <v>40</v>
      </c>
      <c r="H57" s="7">
        <v>2</v>
      </c>
    </row>
    <row r="58" spans="1:8">
      <c r="A58" s="2"/>
      <c r="B58" s="13">
        <v>745</v>
      </c>
      <c r="C58" s="13">
        <v>793</v>
      </c>
      <c r="D58" s="13">
        <v>739</v>
      </c>
      <c r="E58" s="13">
        <v>281</v>
      </c>
      <c r="F58" s="13">
        <v>28</v>
      </c>
      <c r="G58" s="13" t="s">
        <v>35</v>
      </c>
      <c r="H58" s="14">
        <v>2</v>
      </c>
    </row>
    <row r="59" spans="1:8">
      <c r="A59" s="15" t="s">
        <v>21</v>
      </c>
      <c r="B59" s="2"/>
      <c r="C59" s="2"/>
      <c r="D59" s="2"/>
      <c r="E59" s="2"/>
      <c r="F59" s="2"/>
      <c r="G59" s="2"/>
      <c r="H59" s="2"/>
    </row>
    <row r="60" spans="1:8">
      <c r="A60" s="16" t="s">
        <v>22</v>
      </c>
      <c r="B60" s="17"/>
      <c r="C60" s="17"/>
      <c r="D60" s="17"/>
      <c r="E60" s="17"/>
      <c r="F60" s="17"/>
      <c r="G60" s="17"/>
      <c r="H60" s="17"/>
    </row>
    <row r="63" spans="1:8">
      <c r="A63" s="19" t="s">
        <v>36</v>
      </c>
      <c r="B63" s="2"/>
      <c r="C63" s="2"/>
      <c r="D63" s="3"/>
      <c r="E63" s="2"/>
      <c r="F63" s="2"/>
      <c r="G63" s="4" t="s">
        <v>24</v>
      </c>
    </row>
    <row r="64" spans="1:8">
      <c r="A64" s="2"/>
      <c r="B64" s="2"/>
      <c r="C64" s="2"/>
      <c r="D64" s="2"/>
      <c r="E64" s="2"/>
      <c r="F64" s="2"/>
      <c r="G64" s="4" t="s">
        <v>39</v>
      </c>
    </row>
    <row r="65" spans="1:7" ht="33.75">
      <c r="A65" s="5" t="s">
        <v>4</v>
      </c>
      <c r="B65" s="5" t="s">
        <v>26</v>
      </c>
      <c r="C65" s="18" t="s">
        <v>27</v>
      </c>
      <c r="D65" s="18" t="s">
        <v>28</v>
      </c>
      <c r="E65" s="18" t="s">
        <v>29</v>
      </c>
      <c r="F65" s="18" t="s">
        <v>30</v>
      </c>
      <c r="G65" s="5" t="s">
        <v>18</v>
      </c>
    </row>
    <row r="66" spans="1:7">
      <c r="A66" s="7">
        <v>4421</v>
      </c>
      <c r="B66" s="7">
        <v>2868</v>
      </c>
      <c r="C66" s="7">
        <v>1348</v>
      </c>
      <c r="D66" s="7">
        <v>84</v>
      </c>
      <c r="E66" s="7">
        <v>67</v>
      </c>
      <c r="F66" s="7">
        <v>42</v>
      </c>
      <c r="G66" s="7">
        <v>12</v>
      </c>
    </row>
    <row r="67" spans="1:7">
      <c r="A67" s="13">
        <f>SUM(B67:G67)</f>
        <v>3726</v>
      </c>
      <c r="B67" s="13">
        <v>2386</v>
      </c>
      <c r="C67" s="13">
        <v>1169</v>
      </c>
      <c r="D67" s="13">
        <v>67</v>
      </c>
      <c r="E67" s="13">
        <v>58</v>
      </c>
      <c r="F67" s="13">
        <v>34</v>
      </c>
      <c r="G67" s="13">
        <v>12</v>
      </c>
    </row>
    <row r="68" spans="1:7">
      <c r="A68" s="15" t="s">
        <v>21</v>
      </c>
      <c r="B68" s="2"/>
      <c r="C68" s="2"/>
      <c r="D68" s="2"/>
      <c r="E68" s="2"/>
      <c r="F68" s="2"/>
      <c r="G68" s="2"/>
    </row>
    <row r="69" spans="1:7">
      <c r="A69" s="16" t="s">
        <v>22</v>
      </c>
      <c r="B69" s="17"/>
      <c r="C69" s="17"/>
      <c r="D69" s="17"/>
      <c r="E69" s="17"/>
      <c r="F69" s="17"/>
      <c r="G69" s="17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</sheetData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2014-03-21T06:03:00Z</dcterms:modified>
</cp:coreProperties>
</file>